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8800" windowHeight="12300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1" i="1" l="1"/>
  <c r="E121" i="1"/>
  <c r="F121" i="1"/>
  <c r="G121" i="1"/>
  <c r="B121" i="1"/>
  <c r="D119" i="1"/>
  <c r="G119" i="1"/>
  <c r="D109" i="1"/>
  <c r="E109" i="1"/>
  <c r="E119" i="1" s="1"/>
  <c r="F109" i="1"/>
  <c r="F119" i="1" s="1"/>
  <c r="A119" i="1"/>
  <c r="B119" i="1"/>
  <c r="C118" i="1"/>
  <c r="D118" i="1"/>
  <c r="E118" i="1"/>
  <c r="F118" i="1"/>
  <c r="G118" i="1"/>
  <c r="C120" i="1"/>
  <c r="D120" i="1"/>
  <c r="E120" i="1"/>
  <c r="F120" i="1"/>
  <c r="G120" i="1"/>
  <c r="C122" i="1"/>
  <c r="D122" i="1"/>
  <c r="E122" i="1"/>
  <c r="F122" i="1"/>
  <c r="G122" i="1"/>
  <c r="B118" i="1"/>
  <c r="B120" i="1"/>
  <c r="B122" i="1"/>
  <c r="A118" i="1"/>
  <c r="A120" i="1"/>
  <c r="A122" i="1"/>
  <c r="C107" i="1"/>
  <c r="D107" i="1"/>
  <c r="E107" i="1"/>
  <c r="F107" i="1"/>
  <c r="G107" i="1"/>
  <c r="C108" i="1"/>
  <c r="D108" i="1"/>
  <c r="E108" i="1"/>
  <c r="F108" i="1"/>
  <c r="G108" i="1"/>
  <c r="C109" i="1"/>
  <c r="C119" i="1" s="1"/>
  <c r="G109" i="1"/>
  <c r="C110" i="1"/>
  <c r="D110" i="1"/>
  <c r="E110" i="1"/>
  <c r="F110" i="1"/>
  <c r="G110" i="1"/>
  <c r="B107" i="1"/>
  <c r="B108" i="1"/>
  <c r="B109" i="1"/>
  <c r="B110" i="1"/>
  <c r="A107" i="1"/>
  <c r="A108" i="1"/>
  <c r="A110" i="1"/>
  <c r="D97" i="1"/>
  <c r="E97" i="1"/>
  <c r="F97" i="1"/>
  <c r="G97" i="1"/>
  <c r="D98" i="1"/>
  <c r="E98" i="1"/>
  <c r="F98" i="1"/>
  <c r="G98" i="1"/>
  <c r="C96" i="1"/>
  <c r="C97" i="1"/>
  <c r="C98" i="1"/>
  <c r="C99" i="1"/>
  <c r="A96" i="1"/>
  <c r="A97" i="1"/>
  <c r="A99" i="1"/>
  <c r="D85" i="1"/>
  <c r="E85" i="1"/>
  <c r="F85" i="1"/>
  <c r="G85" i="1"/>
  <c r="D86" i="1"/>
  <c r="E86" i="1"/>
  <c r="F86" i="1"/>
  <c r="G86" i="1"/>
  <c r="D87" i="1"/>
  <c r="E87" i="1"/>
  <c r="F87" i="1"/>
  <c r="G87" i="1"/>
  <c r="A85" i="1"/>
  <c r="A87" i="1"/>
  <c r="C72" i="1"/>
  <c r="D72" i="1"/>
  <c r="E72" i="1"/>
  <c r="F72" i="1"/>
  <c r="G72" i="1"/>
  <c r="C73" i="1"/>
  <c r="D73" i="1"/>
  <c r="E73" i="1"/>
  <c r="F73" i="1"/>
  <c r="G73" i="1"/>
  <c r="C74" i="1"/>
  <c r="D74" i="1"/>
  <c r="E74" i="1"/>
  <c r="F74" i="1"/>
  <c r="G74" i="1"/>
  <c r="C75" i="1"/>
  <c r="D75" i="1"/>
  <c r="E75" i="1"/>
  <c r="F75" i="1"/>
  <c r="G75" i="1"/>
  <c r="B72" i="1"/>
  <c r="B73" i="1"/>
  <c r="B74" i="1"/>
  <c r="B75" i="1"/>
  <c r="A72" i="1"/>
  <c r="A73" i="1"/>
  <c r="A74" i="1"/>
  <c r="A75" i="1"/>
  <c r="C61" i="1"/>
  <c r="D61" i="1"/>
  <c r="E61" i="1"/>
  <c r="F61" i="1"/>
  <c r="G61" i="1"/>
  <c r="C62" i="1"/>
  <c r="D62" i="1"/>
  <c r="E62" i="1"/>
  <c r="F62" i="1"/>
  <c r="G62" i="1"/>
  <c r="C63" i="1"/>
  <c r="D63" i="1"/>
  <c r="E63" i="1"/>
  <c r="F63" i="1"/>
  <c r="G63" i="1"/>
  <c r="C64" i="1"/>
  <c r="D64" i="1"/>
  <c r="E64" i="1"/>
  <c r="F64" i="1"/>
  <c r="G64" i="1"/>
  <c r="B61" i="1"/>
  <c r="B62" i="1"/>
  <c r="B63" i="1"/>
  <c r="B64" i="1"/>
  <c r="A61" i="1"/>
  <c r="A62" i="1"/>
  <c r="A64" i="1"/>
  <c r="C48" i="1"/>
  <c r="D48" i="1"/>
  <c r="E48" i="1"/>
  <c r="F48" i="1"/>
  <c r="G48" i="1"/>
  <c r="C49" i="1"/>
  <c r="D49" i="1"/>
  <c r="E49" i="1"/>
  <c r="F49" i="1"/>
  <c r="G49" i="1"/>
  <c r="C50" i="1"/>
  <c r="D50" i="1"/>
  <c r="E50" i="1"/>
  <c r="F50" i="1"/>
  <c r="G50" i="1"/>
  <c r="C51" i="1"/>
  <c r="D51" i="1"/>
  <c r="E51" i="1"/>
  <c r="F51" i="1"/>
  <c r="G51" i="1"/>
  <c r="B48" i="1"/>
  <c r="B49" i="1"/>
  <c r="B50" i="1"/>
  <c r="B51" i="1"/>
  <c r="A49" i="1"/>
  <c r="A50" i="1"/>
  <c r="C35" i="1"/>
  <c r="D35" i="1"/>
  <c r="E35" i="1"/>
  <c r="F35" i="1"/>
  <c r="G35" i="1"/>
  <c r="C36" i="1"/>
  <c r="D36" i="1"/>
  <c r="E36" i="1"/>
  <c r="F36" i="1"/>
  <c r="G36" i="1"/>
  <c r="C37" i="1"/>
  <c r="D37" i="1"/>
  <c r="E37" i="1"/>
  <c r="F37" i="1"/>
  <c r="G37" i="1"/>
  <c r="C38" i="1"/>
  <c r="D38" i="1"/>
  <c r="E38" i="1"/>
  <c r="F38" i="1"/>
  <c r="G38" i="1"/>
  <c r="B35" i="1"/>
  <c r="B36" i="1"/>
  <c r="B37" i="1"/>
  <c r="B38" i="1"/>
  <c r="A35" i="1"/>
  <c r="A36" i="1"/>
  <c r="A37" i="1"/>
  <c r="A38" i="1"/>
  <c r="C23" i="1"/>
  <c r="D23" i="1"/>
  <c r="E23" i="1"/>
  <c r="F23" i="1"/>
  <c r="G23" i="1"/>
  <c r="C24" i="1"/>
  <c r="D24" i="1"/>
  <c r="E24" i="1"/>
  <c r="F24" i="1"/>
  <c r="G24" i="1"/>
  <c r="C25" i="1"/>
  <c r="D25" i="1"/>
  <c r="E25" i="1"/>
  <c r="F25" i="1"/>
  <c r="G25" i="1"/>
  <c r="C26" i="1"/>
  <c r="D26" i="1"/>
  <c r="E26" i="1"/>
  <c r="F26" i="1"/>
  <c r="G26" i="1"/>
  <c r="B23" i="1"/>
  <c r="B24" i="1"/>
  <c r="B25" i="1"/>
  <c r="B26" i="1"/>
  <c r="A23" i="1"/>
  <c r="A24" i="1"/>
  <c r="A25" i="1"/>
  <c r="D12" i="1"/>
  <c r="E12" i="1"/>
  <c r="F12" i="1"/>
  <c r="G12" i="1"/>
  <c r="D13" i="1"/>
  <c r="E13" i="1"/>
  <c r="F13" i="1"/>
  <c r="G13" i="1"/>
  <c r="D14" i="1"/>
  <c r="E14" i="1"/>
  <c r="F14" i="1"/>
  <c r="G14" i="1"/>
  <c r="D15" i="1"/>
  <c r="E15" i="1"/>
  <c r="F15" i="1"/>
  <c r="G15" i="1"/>
  <c r="C12" i="1"/>
  <c r="C13" i="1"/>
  <c r="C14" i="1"/>
  <c r="C15" i="1"/>
  <c r="B12" i="1"/>
  <c r="B13" i="1"/>
  <c r="B14" i="1"/>
  <c r="B15" i="1"/>
  <c r="A12" i="1"/>
  <c r="A13" i="1"/>
  <c r="A14" i="1"/>
  <c r="A15" i="1"/>
</calcChain>
</file>

<file path=xl/sharedStrings.xml><?xml version="1.0" encoding="utf-8"?>
<sst xmlns="http://schemas.openxmlformats.org/spreadsheetml/2006/main" count="132" uniqueCount="28">
  <si>
    <t>№ рец.</t>
  </si>
  <si>
    <t>Наименование блюда</t>
  </si>
  <si>
    <t>от 12 до 18 лет</t>
  </si>
  <si>
    <t>Б</t>
  </si>
  <si>
    <t>Ж</t>
  </si>
  <si>
    <t>У</t>
  </si>
  <si>
    <t>Чай с сахаром</t>
  </si>
  <si>
    <t>Завтрак</t>
  </si>
  <si>
    <t xml:space="preserve">                  Пищевые вещества (г)                                          </t>
  </si>
  <si>
    <t>Энер.цен</t>
  </si>
  <si>
    <t>Рацион: Школьное питание                                                                                                              День: понедельник</t>
  </si>
  <si>
    <t xml:space="preserve">                                                                                                                                                        Неделя: 1</t>
  </si>
  <si>
    <t>Итого за завтрак</t>
  </si>
  <si>
    <t>Рацион: Школьное питание                                                                                                              День: вторник</t>
  </si>
  <si>
    <t>Рацион: Школьное питание                                                                                                              День: среда</t>
  </si>
  <si>
    <t>Рацион: Школьное питание                                                                                                              День: четверг</t>
  </si>
  <si>
    <t>Рацион: Школьное питание                                                                                                              День: пятница</t>
  </si>
  <si>
    <t xml:space="preserve">                                                                                                                                                        Неделя: 2</t>
  </si>
  <si>
    <t>Повар:_____________Суфиянова Г.Р.</t>
  </si>
  <si>
    <t>Утверждаю _____________</t>
  </si>
  <si>
    <t>Директор школы: Лукманова А.З.</t>
  </si>
  <si>
    <t xml:space="preserve">                Десятидневное меню для обучающихся   5-9 классов (РП, ММС)</t>
  </si>
  <si>
    <t>Картофель и овощи, тушеные в соусе</t>
  </si>
  <si>
    <t xml:space="preserve">Хлеб пшеничный </t>
  </si>
  <si>
    <t xml:space="preserve">Свежий фрукт </t>
  </si>
  <si>
    <t>Каша гречневая рассыпчатая</t>
  </si>
  <si>
    <t>Котлеты мясные говядина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</si>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</sst>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4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1" fontId="0" fillId="0" borderId="1" xfId="0" applyNumberFormat="1" applyFill="1" applyBorder="1" applyAlignment="1">
      <alignment horizontal="center" vertical="top"/>
    </xf>
    <xf numFmtId="0" fontId="1" fillId="0" borderId="2" xfId="0" applyFont="1" applyBorder="1" applyAlignment="1">
      <alignment horizontal="center"/>
    </xf>
    <xf numFmtId="0" fontId="0" fillId="0" borderId="2" xfId="0" applyBorder="1"/>
    <xf numFmtId="164" fontId="0" fillId="0" borderId="1" xfId="0" applyNumberFormat="1" applyFill="1" applyBorder="1" applyAlignment="1">
      <alignment horizontal="center" vertical="top"/>
    </xf>
    <xf numFmtId="164" fontId="0" fillId="0" borderId="3" xfId="0" applyNumberFormat="1" applyFill="1" applyBorder="1" applyAlignment="1">
      <alignment horizontal="center" vertical="top"/>
    </xf>
    <xf numFmtId="1" fontId="0" fillId="0" borderId="2" xfId="0" applyNumberFormat="1" applyFill="1" applyBorder="1" applyAlignment="1">
      <alignment horizontal="center" vertical="top"/>
    </xf>
    <xf numFmtId="1" fontId="0" fillId="0" borderId="3" xfId="0" applyNumberFormat="1" applyFill="1" applyBorder="1" applyAlignment="1">
      <alignment horizontal="center" vertical="top"/>
    </xf>
    <xf numFmtId="164" fontId="0" fillId="0" borderId="2" xfId="0" applyNumberFormat="1" applyFill="1" applyBorder="1" applyAlignment="1">
      <alignment horizontal="center" vertical="top"/>
    </xf>
    <xf numFmtId="164" fontId="0" fillId="0" borderId="9" xfId="0" applyNumberFormat="1" applyFill="1" applyBorder="1" applyAlignment="1">
      <alignment horizontal="center" vertical="top"/>
    </xf>
    <xf numFmtId="0" fontId="2" fillId="0" borderId="0" xfId="0" applyFont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2" fillId="0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2" xfId="0" applyFont="1" applyBorder="1" applyAlignment="1">
      <alignment horizontal="left"/>
    </xf>
    <xf numFmtId="0" fontId="2" fillId="0" borderId="7" xfId="0" applyFont="1" applyFill="1" applyBorder="1" applyAlignment="1">
      <alignment horizontal="left" vertical="top" wrapText="1"/>
    </xf>
    <xf numFmtId="2" fontId="2" fillId="0" borderId="2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left" vertical="top" wrapText="1"/>
    </xf>
    <xf numFmtId="1" fontId="2" fillId="0" borderId="4" xfId="0" applyNumberFormat="1" applyFont="1" applyFill="1" applyBorder="1" applyAlignment="1">
      <alignment horizontal="center" vertical="top"/>
    </xf>
    <xf numFmtId="0" fontId="2" fillId="0" borderId="11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center" vertical="top"/>
    </xf>
    <xf numFmtId="0" fontId="2" fillId="0" borderId="12" xfId="0" applyFont="1" applyFill="1" applyBorder="1" applyAlignment="1">
      <alignment vertical="top" wrapText="1"/>
    </xf>
    <xf numFmtId="0" fontId="2" fillId="0" borderId="13" xfId="0" applyFont="1" applyFill="1" applyBorder="1" applyAlignment="1">
      <alignment horizontal="left" vertical="top" wrapText="1"/>
    </xf>
    <xf numFmtId="0" fontId="2" fillId="0" borderId="14" xfId="0" applyFont="1" applyFill="1" applyBorder="1" applyAlignment="1">
      <alignment horizontal="left" vertical="top" wrapText="1"/>
    </xf>
    <xf numFmtId="165" fontId="2" fillId="0" borderId="2" xfId="0" applyNumberFormat="1" applyFont="1" applyFill="1" applyBorder="1" applyAlignment="1">
      <alignment horizontal="center" vertical="top"/>
    </xf>
    <xf numFmtId="2" fontId="2" fillId="0" borderId="1" xfId="0" applyNumberFormat="1" applyFont="1" applyFill="1" applyBorder="1" applyAlignment="1">
      <alignment horizontal="center" vertical="top"/>
    </xf>
    <xf numFmtId="165" fontId="2" fillId="0" borderId="1" xfId="0" applyNumberFormat="1" applyFont="1" applyFill="1" applyBorder="1" applyAlignment="1">
      <alignment horizontal="center" vertical="top"/>
    </xf>
    <xf numFmtId="0" fontId="2" fillId="0" borderId="6" xfId="0" applyFont="1" applyBorder="1" applyAlignment="1">
      <alignment horizontal="center"/>
    </xf>
    <xf numFmtId="0" fontId="2" fillId="0" borderId="15" xfId="0" applyFont="1" applyFill="1" applyBorder="1" applyAlignment="1">
      <alignment horizontal="left" vertical="top" wrapText="1"/>
    </xf>
    <xf numFmtId="0" fontId="2" fillId="0" borderId="6" xfId="0" applyFont="1" applyBorder="1"/>
    <xf numFmtId="0" fontId="2" fillId="0" borderId="16" xfId="0" applyFont="1" applyBorder="1" applyAlignment="1">
      <alignment horizontal="center"/>
    </xf>
    <xf numFmtId="0" fontId="2" fillId="0" borderId="0" xfId="0" applyFont="1" applyBorder="1"/>
    <xf numFmtId="0" fontId="3" fillId="0" borderId="0" xfId="0" applyFont="1"/>
    <xf numFmtId="0" fontId="2" fillId="0" borderId="8" xfId="0" applyFont="1" applyFill="1" applyBorder="1" applyAlignment="1">
      <alignment horizontal="left" vertical="top" wrapText="1"/>
    </xf>
    <xf numFmtId="1" fontId="2" fillId="0" borderId="1" xfId="0" applyNumberFormat="1" applyFont="1" applyFill="1" applyBorder="1" applyAlignment="1">
      <alignment horizontal="center" vertical="top"/>
    </xf>
    <xf numFmtId="0" fontId="0" fillId="0" borderId="0" xfId="0" applyFill="1"/>
    <xf numFmtId="0" fontId="2" fillId="0" borderId="17" xfId="0" applyFont="1" applyFill="1" applyBorder="1" applyAlignment="1">
      <alignment horizontal="left" vertical="top" wrapText="1"/>
    </xf>
    <xf numFmtId="0" fontId="2" fillId="0" borderId="18" xfId="0" applyFont="1" applyFill="1" applyBorder="1" applyAlignment="1">
      <alignment horizontal="center"/>
    </xf>
    <xf numFmtId="0" fontId="0" fillId="0" borderId="0" xfId="0" applyBorder="1"/>
    <xf numFmtId="0" fontId="2" fillId="0" borderId="2" xfId="0" applyFont="1" applyFill="1" applyBorder="1" applyAlignment="1">
      <alignment horizontal="left"/>
    </xf>
    <xf numFmtId="1" fontId="1" fillId="0" borderId="6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1" fontId="2" fillId="0" borderId="10" xfId="0" applyNumberFormat="1" applyFont="1" applyBorder="1" applyAlignment="1">
      <alignment horizontal="center"/>
    </xf>
    <xf numFmtId="1" fontId="2" fillId="0" borderId="2" xfId="0" applyNumberFormat="1" applyFont="1" applyBorder="1" applyAlignment="1">
      <alignment horizontal="center"/>
    </xf>
    <xf numFmtId="1" fontId="2" fillId="0" borderId="5" xfId="0" applyNumberFormat="1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/>
    </xf>
    <xf numFmtId="1" fontId="0" fillId="0" borderId="2" xfId="0" applyNumberForma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2" fontId="2" fillId="0" borderId="2" xfId="0" applyNumberFormat="1" applyFont="1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164" fontId="2" fillId="0" borderId="2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7092.31313/&#1052;&#1045;&#1053;&#1070;%20%20&#1089;%202026%20&#1075;&#1086;&#1076;&#1072;%20&#1089;&#1090;&#1072;&#1088;&#1096;&#1080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8">
          <cell r="A8">
            <v>137</v>
          </cell>
          <cell r="B8" t="str">
            <v>Макаронные изделия отварные</v>
          </cell>
          <cell r="D8">
            <v>230</v>
          </cell>
          <cell r="E8">
            <v>8.4</v>
          </cell>
          <cell r="F8">
            <v>6.5</v>
          </cell>
          <cell r="G8">
            <v>51.1</v>
          </cell>
          <cell r="H8">
            <v>301</v>
          </cell>
        </row>
        <row r="9">
          <cell r="A9">
            <v>268</v>
          </cell>
          <cell r="B9" t="str">
            <v>Котлеты мясные говядина</v>
          </cell>
          <cell r="D9">
            <v>100</v>
          </cell>
          <cell r="E9">
            <v>14.72</v>
          </cell>
          <cell r="F9">
            <v>13.18</v>
          </cell>
          <cell r="G9">
            <v>12.63</v>
          </cell>
          <cell r="H9">
            <v>229</v>
          </cell>
        </row>
        <row r="10">
          <cell r="A10">
            <v>184</v>
          </cell>
          <cell r="B10" t="str">
            <v>Чай с сахаром</v>
          </cell>
          <cell r="D10">
            <v>200</v>
          </cell>
          <cell r="E10">
            <v>0.2</v>
          </cell>
          <cell r="F10">
            <v>0</v>
          </cell>
          <cell r="G10">
            <v>13.7</v>
          </cell>
          <cell r="H10">
            <v>53</v>
          </cell>
        </row>
        <row r="11">
          <cell r="A11">
            <v>11</v>
          </cell>
          <cell r="B11" t="str">
            <v xml:space="preserve">Хлеб пшеничный </v>
          </cell>
          <cell r="D11">
            <v>50</v>
          </cell>
          <cell r="E11">
            <v>3.35</v>
          </cell>
          <cell r="F11">
            <v>0.35</v>
          </cell>
          <cell r="G11">
            <v>25.13</v>
          </cell>
          <cell r="H11">
            <v>120</v>
          </cell>
        </row>
        <row r="32">
          <cell r="A32">
            <v>203</v>
          </cell>
          <cell r="B32" t="str">
            <v>Каша молочная "Дружба"</v>
          </cell>
          <cell r="D32">
            <v>230</v>
          </cell>
          <cell r="E32">
            <v>7.1</v>
          </cell>
          <cell r="F32">
            <v>9.8000000000000007</v>
          </cell>
          <cell r="G32">
            <v>37.299999999999997</v>
          </cell>
          <cell r="H32">
            <v>267</v>
          </cell>
        </row>
        <row r="33">
          <cell r="A33">
            <v>184</v>
          </cell>
          <cell r="B33" t="str">
            <v>Чай с сахаром</v>
          </cell>
          <cell r="D33">
            <v>200</v>
          </cell>
          <cell r="E33">
            <v>0.1</v>
          </cell>
          <cell r="F33">
            <v>0</v>
          </cell>
          <cell r="G33">
            <v>9.1</v>
          </cell>
          <cell r="H33">
            <v>35</v>
          </cell>
        </row>
        <row r="34">
          <cell r="A34">
            <v>2</v>
          </cell>
          <cell r="B34" t="str">
            <v>Бутерброд с маслом и сыром</v>
          </cell>
          <cell r="D34">
            <v>95</v>
          </cell>
          <cell r="E34">
            <v>9.6999999999999993</v>
          </cell>
          <cell r="F34">
            <v>9.9</v>
          </cell>
          <cell r="G34">
            <v>30.8</v>
          </cell>
          <cell r="H34">
            <v>256</v>
          </cell>
        </row>
        <row r="35">
          <cell r="B35" t="str">
            <v xml:space="preserve">Плоды свежие </v>
          </cell>
          <cell r="D35">
            <v>100</v>
          </cell>
          <cell r="E35">
            <v>1.51</v>
          </cell>
          <cell r="F35">
            <v>0.51</v>
          </cell>
          <cell r="G35">
            <v>21</v>
          </cell>
          <cell r="H35">
            <v>96</v>
          </cell>
        </row>
        <row r="55">
          <cell r="A55">
            <v>113</v>
          </cell>
          <cell r="B55" t="str">
            <v>Каша гречневая рассыпчатая</v>
          </cell>
          <cell r="D55">
            <v>220</v>
          </cell>
          <cell r="E55">
            <v>12.7</v>
          </cell>
          <cell r="F55">
            <v>8.3000000000000007</v>
          </cell>
          <cell r="G55">
            <v>55.4</v>
          </cell>
          <cell r="H55">
            <v>422.4</v>
          </cell>
        </row>
        <row r="56">
          <cell r="A56">
            <v>54</v>
          </cell>
          <cell r="B56" t="str">
            <v>Рыба, тушеная в томате с овощами</v>
          </cell>
          <cell r="D56">
            <v>100</v>
          </cell>
          <cell r="E56">
            <v>14.4</v>
          </cell>
          <cell r="F56">
            <v>6.8</v>
          </cell>
          <cell r="G56">
            <v>3.3</v>
          </cell>
          <cell r="H56">
            <v>131</v>
          </cell>
        </row>
        <row r="57">
          <cell r="A57">
            <v>310</v>
          </cell>
          <cell r="B57" t="str">
            <v>Компот из смеси сухофруктов</v>
          </cell>
          <cell r="D57">
            <v>200</v>
          </cell>
          <cell r="E57">
            <v>0.5</v>
          </cell>
          <cell r="F57">
            <v>0.1</v>
          </cell>
          <cell r="G57">
            <v>31.2</v>
          </cell>
          <cell r="H57">
            <v>121</v>
          </cell>
        </row>
        <row r="58">
          <cell r="A58">
            <v>11</v>
          </cell>
          <cell r="B58" t="str">
            <v xml:space="preserve">Хлеб пшеничный </v>
          </cell>
          <cell r="D58">
            <v>40</v>
          </cell>
          <cell r="E58">
            <v>2.68</v>
          </cell>
          <cell r="F58">
            <v>0.28000000000000003</v>
          </cell>
          <cell r="G58">
            <v>20.12</v>
          </cell>
          <cell r="H58">
            <v>96</v>
          </cell>
        </row>
        <row r="64">
          <cell r="E64">
            <v>0</v>
          </cell>
          <cell r="F64">
            <v>0</v>
          </cell>
          <cell r="G64">
            <v>10</v>
          </cell>
          <cell r="H64">
            <v>119</v>
          </cell>
        </row>
        <row r="77">
          <cell r="B77" t="str">
            <v>Макаронные изделия с тертым сыром</v>
          </cell>
          <cell r="D77">
            <v>250</v>
          </cell>
          <cell r="E77">
            <v>14.9</v>
          </cell>
          <cell r="F77">
            <v>16.8</v>
          </cell>
          <cell r="G77">
            <v>43</v>
          </cell>
          <cell r="H77">
            <v>388</v>
          </cell>
        </row>
        <row r="78">
          <cell r="A78">
            <v>264</v>
          </cell>
          <cell r="B78" t="str">
            <v>Какао с молоком</v>
          </cell>
          <cell r="D78">
            <v>200</v>
          </cell>
          <cell r="E78">
            <v>3.6</v>
          </cell>
          <cell r="F78">
            <v>3.6</v>
          </cell>
          <cell r="G78">
            <v>22.8</v>
          </cell>
          <cell r="H78">
            <v>135</v>
          </cell>
        </row>
        <row r="79">
          <cell r="A79">
            <v>11</v>
          </cell>
          <cell r="B79" t="str">
            <v xml:space="preserve">Хлеб пшеничный </v>
          </cell>
          <cell r="D79">
            <v>40</v>
          </cell>
          <cell r="E79">
            <v>2.68</v>
          </cell>
          <cell r="F79">
            <v>0.28000000000000003</v>
          </cell>
          <cell r="G79">
            <v>20.12</v>
          </cell>
          <cell r="H79">
            <v>96</v>
          </cell>
        </row>
        <row r="80">
          <cell r="B80" t="str">
            <v>Огурцы свежие в нарезке</v>
          </cell>
          <cell r="D80">
            <v>60</v>
          </cell>
          <cell r="E80">
            <v>0.48</v>
          </cell>
          <cell r="F80">
            <v>0.06</v>
          </cell>
          <cell r="G80">
            <v>1.68</v>
          </cell>
          <cell r="H80">
            <v>7.8</v>
          </cell>
        </row>
        <row r="101">
          <cell r="A101">
            <v>10</v>
          </cell>
          <cell r="B101" t="str">
            <v>Салат из моркови</v>
          </cell>
          <cell r="D101">
            <v>100</v>
          </cell>
          <cell r="E101">
            <v>1.1000000000000001</v>
          </cell>
          <cell r="F101">
            <v>4.5</v>
          </cell>
          <cell r="G101">
            <v>14.5</v>
          </cell>
          <cell r="H101">
            <v>100</v>
          </cell>
        </row>
        <row r="102">
          <cell r="A102">
            <v>90</v>
          </cell>
          <cell r="B102" t="str">
            <v>Плов из мяса птицы</v>
          </cell>
          <cell r="D102">
            <v>220</v>
          </cell>
          <cell r="E102">
            <v>30.6</v>
          </cell>
          <cell r="F102">
            <v>24.44</v>
          </cell>
          <cell r="G102">
            <v>27.92</v>
          </cell>
          <cell r="H102">
            <v>517.04999999999995</v>
          </cell>
        </row>
        <row r="103">
          <cell r="B103" t="str">
            <v>Чай с сахаром</v>
          </cell>
          <cell r="D103">
            <v>200</v>
          </cell>
          <cell r="E103">
            <v>0.1</v>
          </cell>
          <cell r="F103">
            <v>0</v>
          </cell>
          <cell r="G103">
            <v>9.1</v>
          </cell>
          <cell r="H103">
            <v>35</v>
          </cell>
        </row>
        <row r="104">
          <cell r="A104">
            <v>11</v>
          </cell>
          <cell r="B104" t="str">
            <v xml:space="preserve">Хлеб пшеничный </v>
          </cell>
          <cell r="D104">
            <v>40</v>
          </cell>
          <cell r="E104">
            <v>2.68</v>
          </cell>
          <cell r="F104">
            <v>0.28000000000000003</v>
          </cell>
          <cell r="G104">
            <v>20.12</v>
          </cell>
          <cell r="H104">
            <v>96</v>
          </cell>
        </row>
        <row r="124">
          <cell r="A124">
            <v>118</v>
          </cell>
          <cell r="B124" t="str">
            <v>Каша ячневая рассыпчатая</v>
          </cell>
          <cell r="D124">
            <v>230</v>
          </cell>
          <cell r="E124">
            <v>7</v>
          </cell>
          <cell r="F124">
            <v>6.9</v>
          </cell>
          <cell r="G124">
            <v>40.200000000000003</v>
          </cell>
          <cell r="H124">
            <v>255</v>
          </cell>
        </row>
        <row r="125">
          <cell r="A125">
            <v>268</v>
          </cell>
          <cell r="B125" t="str">
            <v>Биточки из мяса курицы</v>
          </cell>
          <cell r="D125">
            <v>100</v>
          </cell>
          <cell r="E125">
            <v>12</v>
          </cell>
          <cell r="F125">
            <v>13</v>
          </cell>
          <cell r="G125">
            <v>13</v>
          </cell>
          <cell r="H125">
            <v>199.6</v>
          </cell>
        </row>
        <row r="126">
          <cell r="A126">
            <v>186</v>
          </cell>
          <cell r="B126" t="str">
            <v>Чай с лимоном и сахаром</v>
          </cell>
          <cell r="D126">
            <v>200</v>
          </cell>
          <cell r="E126">
            <v>0.2</v>
          </cell>
          <cell r="F126">
            <v>0.1</v>
          </cell>
          <cell r="G126">
            <v>13.9</v>
          </cell>
          <cell r="H126">
            <v>55</v>
          </cell>
        </row>
        <row r="127">
          <cell r="A127">
            <v>11</v>
          </cell>
          <cell r="B127" t="str">
            <v xml:space="preserve">Хлеб пшеничный </v>
          </cell>
          <cell r="D127">
            <v>40</v>
          </cell>
          <cell r="E127">
            <v>2.68</v>
          </cell>
          <cell r="F127">
            <v>0.28000000000000003</v>
          </cell>
          <cell r="G127">
            <v>20.12</v>
          </cell>
          <cell r="H127">
            <v>96</v>
          </cell>
        </row>
        <row r="146">
          <cell r="A146">
            <v>159</v>
          </cell>
          <cell r="E146">
            <v>4.5</v>
          </cell>
          <cell r="F146">
            <v>12.6</v>
          </cell>
          <cell r="G146">
            <v>33.299999999999997</v>
          </cell>
          <cell r="H146">
            <v>274</v>
          </cell>
        </row>
        <row r="147">
          <cell r="E147">
            <v>3.6</v>
          </cell>
          <cell r="F147">
            <v>3.6</v>
          </cell>
          <cell r="G147">
            <v>22.8</v>
          </cell>
          <cell r="H147">
            <v>135</v>
          </cell>
        </row>
        <row r="148">
          <cell r="A148">
            <v>11</v>
          </cell>
          <cell r="E148">
            <v>2.68</v>
          </cell>
          <cell r="F148">
            <v>0.28000000000000003</v>
          </cell>
          <cell r="G148">
            <v>20.12</v>
          </cell>
          <cell r="H148">
            <v>96</v>
          </cell>
        </row>
        <row r="149">
          <cell r="B149" t="str">
            <v>Йогурт питьевой 3,2% жирности</v>
          </cell>
          <cell r="E149">
            <v>3.2</v>
          </cell>
          <cell r="F149">
            <v>2.8</v>
          </cell>
          <cell r="G149">
            <v>4.5</v>
          </cell>
          <cell r="H149">
            <v>56.4</v>
          </cell>
        </row>
        <row r="169">
          <cell r="A169">
            <v>113</v>
          </cell>
          <cell r="D169">
            <v>220</v>
          </cell>
        </row>
        <row r="170">
          <cell r="A170">
            <v>268</v>
          </cell>
          <cell r="D170">
            <v>100</v>
          </cell>
        </row>
        <row r="171">
          <cell r="D171">
            <v>200</v>
          </cell>
        </row>
        <row r="172">
          <cell r="A172">
            <v>11</v>
          </cell>
          <cell r="D172">
            <v>40</v>
          </cell>
        </row>
        <row r="192">
          <cell r="A192">
            <v>185</v>
          </cell>
          <cell r="B192" t="str">
            <v>Каша пшеничная рассыпчатая</v>
          </cell>
          <cell r="D192">
            <v>230</v>
          </cell>
          <cell r="E192">
            <v>10.199999999999999</v>
          </cell>
          <cell r="F192">
            <v>6.3</v>
          </cell>
          <cell r="G192">
            <v>60</v>
          </cell>
          <cell r="H192">
            <v>326</v>
          </cell>
        </row>
        <row r="193">
          <cell r="A193">
            <v>201</v>
          </cell>
          <cell r="B193" t="str">
            <v>Гуляш "Объедение" из куриного филе</v>
          </cell>
          <cell r="D193">
            <v>100</v>
          </cell>
          <cell r="E193">
            <v>16.57</v>
          </cell>
          <cell r="F193">
            <v>4.3</v>
          </cell>
          <cell r="G193">
            <v>4</v>
          </cell>
          <cell r="H193">
            <v>190.8</v>
          </cell>
        </row>
        <row r="194">
          <cell r="B194" t="str">
            <v>Чай с сахаром</v>
          </cell>
          <cell r="D194">
            <v>200</v>
          </cell>
          <cell r="E194">
            <v>0.1</v>
          </cell>
          <cell r="F194">
            <v>0</v>
          </cell>
          <cell r="G194">
            <v>9.1</v>
          </cell>
          <cell r="H194">
            <v>35</v>
          </cell>
        </row>
        <row r="195">
          <cell r="A195">
            <v>11</v>
          </cell>
          <cell r="B195" t="str">
            <v xml:space="preserve">Хлеб пшеничный </v>
          </cell>
          <cell r="D195">
            <v>40</v>
          </cell>
          <cell r="E195">
            <v>2.68</v>
          </cell>
          <cell r="F195">
            <v>0.28000000000000003</v>
          </cell>
          <cell r="G195">
            <v>20.12</v>
          </cell>
          <cell r="H195">
            <v>96</v>
          </cell>
        </row>
        <row r="216">
          <cell r="A216">
            <v>195</v>
          </cell>
          <cell r="B216" t="str">
            <v>Каша "Артек" молочная вязкая</v>
          </cell>
          <cell r="D216">
            <v>200</v>
          </cell>
          <cell r="E216">
            <v>8</v>
          </cell>
          <cell r="F216">
            <v>8</v>
          </cell>
          <cell r="G216">
            <v>40.89</v>
          </cell>
          <cell r="H216">
            <v>267</v>
          </cell>
        </row>
        <row r="218">
          <cell r="A218">
            <v>11</v>
          </cell>
          <cell r="B218" t="str">
            <v xml:space="preserve">Хлеб пшеничный </v>
          </cell>
          <cell r="D218">
            <v>40</v>
          </cell>
          <cell r="E218">
            <v>2.68</v>
          </cell>
          <cell r="F218">
            <v>0.28000000000000003</v>
          </cell>
          <cell r="G218">
            <v>20.12</v>
          </cell>
          <cell r="H218">
            <v>96</v>
          </cell>
        </row>
        <row r="220">
          <cell r="A220">
            <v>15</v>
          </cell>
          <cell r="B220" t="str">
            <v>Сыр порционно</v>
          </cell>
          <cell r="D220">
            <v>10</v>
          </cell>
          <cell r="E220">
            <v>2.3199999999999998</v>
          </cell>
          <cell r="F220">
            <v>2.95</v>
          </cell>
          <cell r="G220">
            <v>0</v>
          </cell>
          <cell r="H220">
            <v>36.4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6"/>
  <sheetViews>
    <sheetView tabSelected="1" topLeftCell="A103" zoomScaleNormal="100" workbookViewId="0">
      <selection activeCell="P124" sqref="P124"/>
    </sheetView>
  </sheetViews>
  <sheetFormatPr defaultRowHeight="15" x14ac:dyDescent="0.25"/>
  <cols>
    <col min="2" max="2" width="48.140625" customWidth="1"/>
    <col min="3" max="3" width="13.7109375" customWidth="1"/>
    <col min="4" max="4" width="11.85546875" customWidth="1"/>
    <col min="5" max="5" width="10.5703125" customWidth="1"/>
    <col min="6" max="6" width="12.140625" customWidth="1"/>
    <col min="7" max="7" width="12.28515625" customWidth="1"/>
    <col min="8" max="8" width="9.140625" customWidth="1"/>
  </cols>
  <sheetData>
    <row r="2" spans="1:7" x14ac:dyDescent="0.25">
      <c r="E2" t="s">
        <v>19</v>
      </c>
    </row>
    <row r="3" spans="1:7" x14ac:dyDescent="0.25">
      <c r="E3" t="s">
        <v>20</v>
      </c>
    </row>
    <row r="5" spans="1:7" x14ac:dyDescent="0.25">
      <c r="A5" s="34"/>
      <c r="B5" s="34" t="s">
        <v>21</v>
      </c>
      <c r="C5" s="34"/>
      <c r="D5" s="34"/>
      <c r="E5" s="34"/>
      <c r="F5" s="34"/>
      <c r="G5" s="10"/>
    </row>
    <row r="6" spans="1:7" x14ac:dyDescent="0.25">
      <c r="B6" s="10"/>
      <c r="C6" s="10"/>
      <c r="D6" s="10"/>
      <c r="E6" s="10"/>
      <c r="F6" s="10"/>
      <c r="G6" s="10"/>
    </row>
    <row r="7" spans="1:7" x14ac:dyDescent="0.25">
      <c r="B7" s="10" t="s">
        <v>10</v>
      </c>
      <c r="C7" s="10"/>
      <c r="D7" s="10"/>
      <c r="E7" s="10"/>
      <c r="F7" s="10"/>
      <c r="G7" s="10"/>
    </row>
    <row r="8" spans="1:7" x14ac:dyDescent="0.25">
      <c r="B8" s="10" t="s">
        <v>11</v>
      </c>
      <c r="C8" s="10"/>
      <c r="D8" s="10"/>
      <c r="E8" s="10"/>
      <c r="F8" s="10"/>
      <c r="G8" s="10"/>
    </row>
    <row r="9" spans="1:7" x14ac:dyDescent="0.25">
      <c r="A9" s="3" t="s">
        <v>0</v>
      </c>
      <c r="B9" s="12" t="s">
        <v>1</v>
      </c>
      <c r="C9" s="15"/>
      <c r="D9" s="12" t="s">
        <v>8</v>
      </c>
      <c r="E9" s="12"/>
      <c r="F9" s="12"/>
      <c r="G9" s="12" t="s">
        <v>9</v>
      </c>
    </row>
    <row r="10" spans="1:7" x14ac:dyDescent="0.25">
      <c r="A10" s="3">
        <v>1</v>
      </c>
      <c r="B10" s="11">
        <v>2</v>
      </c>
      <c r="C10" s="11">
        <v>3</v>
      </c>
      <c r="D10" s="11">
        <v>4</v>
      </c>
      <c r="E10" s="11">
        <v>5</v>
      </c>
      <c r="F10" s="11">
        <v>6</v>
      </c>
      <c r="G10" s="11">
        <v>7</v>
      </c>
    </row>
    <row r="11" spans="1:7" x14ac:dyDescent="0.25">
      <c r="A11" s="3" t="s">
        <v>7</v>
      </c>
      <c r="B11" s="12"/>
      <c r="C11" s="12" t="s">
        <v>2</v>
      </c>
      <c r="D11" s="11" t="s">
        <v>3</v>
      </c>
      <c r="E11" s="11" t="s">
        <v>4</v>
      </c>
      <c r="F11" s="11" t="s">
        <v>5</v>
      </c>
      <c r="G11" s="12"/>
    </row>
    <row r="12" spans="1:7" ht="15" customHeight="1" x14ac:dyDescent="0.25">
      <c r="A12" s="4">
        <f>[1]Sheet1!A8</f>
        <v>137</v>
      </c>
      <c r="B12" s="19" t="str">
        <f>[1]Sheet1!B8</f>
        <v>Макаронные изделия отварные</v>
      </c>
      <c r="C12" s="22">
        <f>[1]Sheet1!D8</f>
        <v>230</v>
      </c>
      <c r="D12" s="17">
        <f>[1]Sheet1!E8</f>
        <v>8.4</v>
      </c>
      <c r="E12" s="43">
        <f>[1]Sheet1!F8</f>
        <v>6.5</v>
      </c>
      <c r="F12" s="43">
        <f>[1]Sheet1!G8</f>
        <v>51.1</v>
      </c>
      <c r="G12" s="43">
        <f>[1]Sheet1!H8</f>
        <v>301</v>
      </c>
    </row>
    <row r="13" spans="1:7" ht="15" customHeight="1" x14ac:dyDescent="0.25">
      <c r="A13" s="9">
        <f>[1]Sheet1!A9</f>
        <v>268</v>
      </c>
      <c r="B13" s="30" t="str">
        <f>[1]Sheet1!B9</f>
        <v>Котлеты мясные говядина</v>
      </c>
      <c r="C13" s="11">
        <f>[1]Sheet1!D9</f>
        <v>100</v>
      </c>
      <c r="D13" s="43">
        <f>[1]Sheet1!E9</f>
        <v>14.72</v>
      </c>
      <c r="E13" s="43">
        <f>[1]Sheet1!F9</f>
        <v>13.18</v>
      </c>
      <c r="F13" s="43">
        <f>[1]Sheet1!G9</f>
        <v>12.63</v>
      </c>
      <c r="G13" s="43">
        <f>[1]Sheet1!H9</f>
        <v>229</v>
      </c>
    </row>
    <row r="14" spans="1:7" x14ac:dyDescent="0.25">
      <c r="A14" s="4">
        <f>[1]Sheet1!A10</f>
        <v>184</v>
      </c>
      <c r="B14" s="18" t="str">
        <f>[1]Sheet1!B10</f>
        <v>Чай с сахаром</v>
      </c>
      <c r="C14" s="20">
        <f>[1]Sheet1!D10</f>
        <v>200</v>
      </c>
      <c r="D14" s="43">
        <f>[1]Sheet1!E10</f>
        <v>0.2</v>
      </c>
      <c r="E14" s="43">
        <f>[1]Sheet1!F10</f>
        <v>0</v>
      </c>
      <c r="F14" s="43">
        <f>[1]Sheet1!G10</f>
        <v>13.7</v>
      </c>
      <c r="G14" s="43">
        <f>[1]Sheet1!H10</f>
        <v>53</v>
      </c>
    </row>
    <row r="15" spans="1:7" x14ac:dyDescent="0.25">
      <c r="A15" s="42">
        <f>[1]Sheet1!A11</f>
        <v>11</v>
      </c>
      <c r="B15" s="31" t="str">
        <f>[1]Sheet1!B11</f>
        <v xml:space="preserve">Хлеб пшеничный </v>
      </c>
      <c r="C15" s="29">
        <f>[1]Sheet1!D11</f>
        <v>50</v>
      </c>
      <c r="D15" s="44">
        <f>[1]Sheet1!E11</f>
        <v>3.35</v>
      </c>
      <c r="E15" s="44">
        <f>[1]Sheet1!F11</f>
        <v>0.35</v>
      </c>
      <c r="F15" s="44">
        <f>[1]Sheet1!G11</f>
        <v>25.13</v>
      </c>
      <c r="G15" s="44">
        <f>[1]Sheet1!H11</f>
        <v>120</v>
      </c>
    </row>
    <row r="16" spans="1:7" x14ac:dyDescent="0.25">
      <c r="A16" s="12" t="s">
        <v>12</v>
      </c>
      <c r="B16" s="12"/>
      <c r="C16" s="11">
        <v>580</v>
      </c>
      <c r="D16" s="11">
        <v>26.67</v>
      </c>
      <c r="E16" s="11">
        <v>20.03</v>
      </c>
      <c r="F16" s="11">
        <v>102.56</v>
      </c>
      <c r="G16" s="11">
        <v>703</v>
      </c>
    </row>
    <row r="17" spans="1:12" x14ac:dyDescent="0.25">
      <c r="A17" s="33"/>
      <c r="B17" s="33"/>
      <c r="C17" s="33"/>
      <c r="D17" s="33"/>
      <c r="E17" s="33"/>
      <c r="F17" s="33"/>
      <c r="G17" s="33"/>
    </row>
    <row r="18" spans="1:12" x14ac:dyDescent="0.25">
      <c r="B18" s="10" t="s">
        <v>13</v>
      </c>
      <c r="C18" s="10"/>
      <c r="D18" s="10"/>
      <c r="E18" s="10"/>
      <c r="F18" s="10"/>
      <c r="G18" s="10"/>
    </row>
    <row r="19" spans="1:12" x14ac:dyDescent="0.25">
      <c r="B19" s="10" t="s">
        <v>11</v>
      </c>
      <c r="C19" s="10"/>
      <c r="D19" s="10"/>
      <c r="E19" s="10"/>
      <c r="F19" s="10"/>
      <c r="G19" s="10"/>
    </row>
    <row r="20" spans="1:12" x14ac:dyDescent="0.25">
      <c r="A20" s="3" t="s">
        <v>0</v>
      </c>
      <c r="B20" s="12" t="s">
        <v>1</v>
      </c>
      <c r="C20" s="15"/>
      <c r="D20" s="12" t="s">
        <v>8</v>
      </c>
      <c r="E20" s="12"/>
      <c r="F20" s="12"/>
      <c r="G20" s="12" t="s">
        <v>9</v>
      </c>
    </row>
    <row r="21" spans="1:12" x14ac:dyDescent="0.25">
      <c r="A21" s="3">
        <v>1</v>
      </c>
      <c r="B21" s="11">
        <v>2</v>
      </c>
      <c r="C21" s="11">
        <v>3</v>
      </c>
      <c r="D21" s="11">
        <v>4</v>
      </c>
      <c r="E21" s="11">
        <v>5</v>
      </c>
      <c r="F21" s="11">
        <v>6</v>
      </c>
      <c r="G21" s="11">
        <v>7</v>
      </c>
    </row>
    <row r="22" spans="1:12" x14ac:dyDescent="0.25">
      <c r="A22" s="3" t="s">
        <v>7</v>
      </c>
      <c r="B22" s="12"/>
      <c r="C22" s="12" t="s">
        <v>2</v>
      </c>
      <c r="D22" s="11" t="s">
        <v>3</v>
      </c>
      <c r="E22" s="11" t="s">
        <v>4</v>
      </c>
      <c r="F22" s="11" t="s">
        <v>5</v>
      </c>
      <c r="G22" s="12"/>
      <c r="I22" s="37"/>
      <c r="J22" s="37"/>
      <c r="K22" s="37"/>
      <c r="L22" s="37"/>
    </row>
    <row r="23" spans="1:12" ht="15" customHeight="1" x14ac:dyDescent="0.25">
      <c r="A23" s="4">
        <f>[1]Sheet1!A32</f>
        <v>203</v>
      </c>
      <c r="B23" s="19" t="str">
        <f>[1]Sheet1!B32</f>
        <v>Каша молочная "Дружба"</v>
      </c>
      <c r="C23" s="45">
        <f>[1]Sheet1!D32</f>
        <v>230</v>
      </c>
      <c r="D23" s="46">
        <f>[1]Sheet1!E32</f>
        <v>7.1</v>
      </c>
      <c r="E23" s="46">
        <f>[1]Sheet1!F32</f>
        <v>9.8000000000000007</v>
      </c>
      <c r="F23" s="46">
        <f>[1]Sheet1!G32</f>
        <v>37.299999999999997</v>
      </c>
      <c r="G23" s="46">
        <f>[1]Sheet1!H32</f>
        <v>267</v>
      </c>
      <c r="I23" s="37"/>
      <c r="J23" s="37"/>
      <c r="K23" s="37"/>
      <c r="L23" s="37"/>
    </row>
    <row r="24" spans="1:12" ht="18.75" customHeight="1" x14ac:dyDescent="0.25">
      <c r="A24" s="4">
        <f>[1]Sheet1!A33</f>
        <v>184</v>
      </c>
      <c r="B24" s="19" t="str">
        <f>[1]Sheet1!B33</f>
        <v>Чай с сахаром</v>
      </c>
      <c r="C24" s="47">
        <f>[1]Sheet1!D33</f>
        <v>200</v>
      </c>
      <c r="D24" s="27">
        <f>[1]Sheet1!E33</f>
        <v>0.1</v>
      </c>
      <c r="E24" s="28">
        <f>[1]Sheet1!F33</f>
        <v>0</v>
      </c>
      <c r="F24" s="27">
        <f>[1]Sheet1!G33</f>
        <v>9.1</v>
      </c>
      <c r="G24" s="27">
        <f>[1]Sheet1!H33</f>
        <v>35</v>
      </c>
    </row>
    <row r="25" spans="1:12" ht="15" customHeight="1" x14ac:dyDescent="0.25">
      <c r="A25" s="2">
        <f>[1]Sheet1!A34</f>
        <v>2</v>
      </c>
      <c r="B25" s="12" t="str">
        <f>[1]Sheet1!B34</f>
        <v>Бутерброд с маслом и сыром</v>
      </c>
      <c r="C25" s="46">
        <f>[1]Sheet1!D34</f>
        <v>95</v>
      </c>
      <c r="D25" s="48">
        <f>[1]Sheet1!E34</f>
        <v>9.6999999999999993</v>
      </c>
      <c r="E25" s="48">
        <f>[1]Sheet1!F34</f>
        <v>9.9</v>
      </c>
      <c r="F25" s="48">
        <f>[1]Sheet1!G34</f>
        <v>30.8</v>
      </c>
      <c r="G25" s="48">
        <f>[1]Sheet1!H34</f>
        <v>256</v>
      </c>
    </row>
    <row r="26" spans="1:12" ht="15" customHeight="1" x14ac:dyDescent="0.25">
      <c r="A26" s="2">
        <v>847</v>
      </c>
      <c r="B26" s="12" t="str">
        <f>[1]Sheet1!B35</f>
        <v xml:space="preserve">Плоды свежие </v>
      </c>
      <c r="C26" s="45">
        <f>[1]Sheet1!D35</f>
        <v>100</v>
      </c>
      <c r="D26" s="46">
        <f>[1]Sheet1!E35</f>
        <v>1.51</v>
      </c>
      <c r="E26" s="46">
        <f>[1]Sheet1!F35</f>
        <v>0.51</v>
      </c>
      <c r="F26" s="46">
        <f>[1]Sheet1!G35</f>
        <v>21</v>
      </c>
      <c r="G26" s="46">
        <f>[1]Sheet1!H35</f>
        <v>96</v>
      </c>
    </row>
    <row r="27" spans="1:12" ht="15" customHeight="1" x14ac:dyDescent="0.25">
      <c r="A27" s="12" t="s">
        <v>12</v>
      </c>
      <c r="B27" s="12"/>
      <c r="C27" s="13">
        <v>625</v>
      </c>
      <c r="D27" s="13">
        <v>19.100000000000001</v>
      </c>
      <c r="E27" s="13">
        <v>21</v>
      </c>
      <c r="F27" s="13">
        <v>98.1</v>
      </c>
      <c r="G27" s="13">
        <v>654</v>
      </c>
    </row>
    <row r="28" spans="1:12" ht="15" customHeight="1" x14ac:dyDescent="0.25">
      <c r="A28" s="33"/>
      <c r="B28" s="33"/>
      <c r="C28" s="33"/>
      <c r="D28" s="33"/>
      <c r="E28" s="33"/>
      <c r="F28" s="33"/>
      <c r="G28" s="33"/>
    </row>
    <row r="29" spans="1:12" x14ac:dyDescent="0.25">
      <c r="B29" s="10"/>
      <c r="C29" s="10"/>
      <c r="D29" s="10"/>
      <c r="E29" s="10"/>
      <c r="F29" s="10"/>
      <c r="G29" s="10"/>
    </row>
    <row r="30" spans="1:12" x14ac:dyDescent="0.25">
      <c r="B30" s="10" t="s">
        <v>14</v>
      </c>
      <c r="C30" s="10"/>
      <c r="D30" s="10"/>
      <c r="E30" s="10"/>
      <c r="F30" s="10"/>
      <c r="G30" s="10"/>
    </row>
    <row r="31" spans="1:12" x14ac:dyDescent="0.25">
      <c r="B31" s="10" t="s">
        <v>11</v>
      </c>
      <c r="C31" s="10"/>
      <c r="D31" s="10"/>
      <c r="E31" s="10"/>
      <c r="F31" s="10"/>
      <c r="G31" s="10"/>
    </row>
    <row r="32" spans="1:12" x14ac:dyDescent="0.25">
      <c r="A32" s="3" t="s">
        <v>0</v>
      </c>
      <c r="B32" s="12" t="s">
        <v>1</v>
      </c>
      <c r="C32" s="15"/>
      <c r="D32" s="12" t="s">
        <v>8</v>
      </c>
      <c r="E32" s="12"/>
      <c r="F32" s="12"/>
      <c r="G32" s="12" t="s">
        <v>9</v>
      </c>
    </row>
    <row r="33" spans="1:8" x14ac:dyDescent="0.25">
      <c r="A33" s="3">
        <v>1</v>
      </c>
      <c r="B33" s="11">
        <v>2</v>
      </c>
      <c r="C33" s="11">
        <v>3</v>
      </c>
      <c r="D33" s="11">
        <v>4</v>
      </c>
      <c r="E33" s="11">
        <v>5</v>
      </c>
      <c r="F33" s="11">
        <v>6</v>
      </c>
      <c r="G33" s="11">
        <v>7</v>
      </c>
    </row>
    <row r="34" spans="1:8" x14ac:dyDescent="0.25">
      <c r="A34" s="3" t="s">
        <v>7</v>
      </c>
      <c r="B34" s="12"/>
      <c r="C34" s="12" t="s">
        <v>2</v>
      </c>
      <c r="D34" s="11" t="s">
        <v>3</v>
      </c>
      <c r="E34" s="11" t="s">
        <v>4</v>
      </c>
      <c r="F34" s="11" t="s">
        <v>5</v>
      </c>
      <c r="G34" s="12"/>
    </row>
    <row r="35" spans="1:8" ht="15" customHeight="1" x14ac:dyDescent="0.25">
      <c r="A35" s="49">
        <f>[1]Sheet1!A55</f>
        <v>113</v>
      </c>
      <c r="B35" s="25" t="str">
        <f>[1]Sheet1!B55</f>
        <v>Каша гречневая рассыпчатая</v>
      </c>
      <c r="C35" s="11">
        <f>[1]Sheet1!D55</f>
        <v>220</v>
      </c>
      <c r="D35" s="13">
        <f>[1]Sheet1!E55</f>
        <v>12.7</v>
      </c>
      <c r="E35" s="13">
        <f>[1]Sheet1!F55</f>
        <v>8.3000000000000007</v>
      </c>
      <c r="F35" s="11">
        <f>[1]Sheet1!G55</f>
        <v>55.4</v>
      </c>
      <c r="G35" s="11">
        <f>[1]Sheet1!H55</f>
        <v>422.4</v>
      </c>
    </row>
    <row r="36" spans="1:8" x14ac:dyDescent="0.25">
      <c r="A36" s="50">
        <f>[1]Sheet1!A56</f>
        <v>54</v>
      </c>
      <c r="B36" s="12" t="str">
        <f>[1]Sheet1!B56</f>
        <v>Рыба, тушеная в томате с овощами</v>
      </c>
      <c r="C36" s="11">
        <f>[1]Sheet1!D56</f>
        <v>100</v>
      </c>
      <c r="D36" s="13">
        <f>[1]Sheet1!E56</f>
        <v>14.4</v>
      </c>
      <c r="E36" s="13">
        <f>[1]Sheet1!F56</f>
        <v>6.8</v>
      </c>
      <c r="F36" s="13">
        <f>[1]Sheet1!G56</f>
        <v>3.3</v>
      </c>
      <c r="G36" s="13">
        <f>[1]Sheet1!H56</f>
        <v>131</v>
      </c>
    </row>
    <row r="37" spans="1:8" x14ac:dyDescent="0.25">
      <c r="A37" s="50">
        <f>[1]Sheet1!A57</f>
        <v>310</v>
      </c>
      <c r="B37" s="12" t="str">
        <f>[1]Sheet1!B57</f>
        <v>Компот из смеси сухофруктов</v>
      </c>
      <c r="C37" s="11">
        <f>[1]Sheet1!D57</f>
        <v>200</v>
      </c>
      <c r="D37" s="11">
        <f>[1]Sheet1!E57</f>
        <v>0.5</v>
      </c>
      <c r="E37" s="11">
        <f>[1]Sheet1!F57</f>
        <v>0.1</v>
      </c>
      <c r="F37" s="11">
        <f>[1]Sheet1!G57</f>
        <v>31.2</v>
      </c>
      <c r="G37" s="11">
        <f>[1]Sheet1!H57</f>
        <v>121</v>
      </c>
    </row>
    <row r="38" spans="1:8" ht="15" customHeight="1" x14ac:dyDescent="0.25">
      <c r="A38" s="5">
        <f>[1]Sheet1!A58</f>
        <v>11</v>
      </c>
      <c r="B38" s="21" t="str">
        <f>[1]Sheet1!B58</f>
        <v xml:space="preserve">Хлеб пшеничный </v>
      </c>
      <c r="C38" s="36">
        <f>[1]Sheet1!D58</f>
        <v>40</v>
      </c>
      <c r="D38" s="13">
        <f>[1]Sheet1!E58</f>
        <v>2.68</v>
      </c>
      <c r="E38" s="13">
        <f>[1]Sheet1!F58</f>
        <v>0.28000000000000003</v>
      </c>
      <c r="F38" s="13">
        <f>[1]Sheet1!G58</f>
        <v>20.12</v>
      </c>
      <c r="G38" s="13">
        <f>[1]Sheet1!H58</f>
        <v>96</v>
      </c>
      <c r="H38" s="37"/>
    </row>
    <row r="39" spans="1:8" x14ac:dyDescent="0.25">
      <c r="A39" s="12" t="s">
        <v>12</v>
      </c>
      <c r="B39" s="12"/>
      <c r="C39" s="11">
        <v>560</v>
      </c>
      <c r="D39" s="11">
        <v>30.28</v>
      </c>
      <c r="E39" s="11">
        <v>15.48</v>
      </c>
      <c r="F39" s="11">
        <v>110.02</v>
      </c>
      <c r="G39" s="11">
        <v>770.4</v>
      </c>
    </row>
    <row r="40" spans="1:8" x14ac:dyDescent="0.25">
      <c r="A40" s="33"/>
      <c r="B40" s="33"/>
      <c r="C40" s="33"/>
      <c r="D40" s="33"/>
      <c r="E40" s="33"/>
      <c r="F40" s="33"/>
      <c r="G40" s="33"/>
    </row>
    <row r="41" spans="1:8" x14ac:dyDescent="0.25">
      <c r="B41" s="10"/>
      <c r="C41" s="10"/>
      <c r="D41" s="10"/>
      <c r="E41" s="10"/>
      <c r="F41" s="10"/>
      <c r="G41" s="10"/>
    </row>
    <row r="42" spans="1:8" x14ac:dyDescent="0.25">
      <c r="B42" s="10"/>
      <c r="C42" s="10"/>
      <c r="D42" s="10"/>
      <c r="E42" s="10"/>
      <c r="F42" s="10"/>
      <c r="G42" s="10"/>
    </row>
    <row r="43" spans="1:8" x14ac:dyDescent="0.25">
      <c r="B43" s="10" t="s">
        <v>15</v>
      </c>
      <c r="C43" s="10"/>
      <c r="D43" s="10"/>
      <c r="E43" s="10"/>
      <c r="F43" s="10"/>
      <c r="G43" s="10"/>
    </row>
    <row r="44" spans="1:8" x14ac:dyDescent="0.25">
      <c r="B44" s="10" t="s">
        <v>11</v>
      </c>
      <c r="C44" s="10"/>
      <c r="D44" s="10"/>
      <c r="E44" s="10"/>
      <c r="F44" s="10"/>
      <c r="G44" s="10"/>
    </row>
    <row r="45" spans="1:8" x14ac:dyDescent="0.25">
      <c r="A45" s="3" t="s">
        <v>0</v>
      </c>
      <c r="B45" s="12" t="s">
        <v>1</v>
      </c>
      <c r="C45" s="15"/>
      <c r="D45" s="12" t="s">
        <v>8</v>
      </c>
      <c r="E45" s="12"/>
      <c r="F45" s="12"/>
      <c r="G45" s="12" t="s">
        <v>9</v>
      </c>
    </row>
    <row r="46" spans="1:8" x14ac:dyDescent="0.25">
      <c r="A46" s="3">
        <v>1</v>
      </c>
      <c r="B46" s="11">
        <v>2</v>
      </c>
      <c r="C46" s="11">
        <v>3</v>
      </c>
      <c r="D46" s="11">
        <v>4</v>
      </c>
      <c r="E46" s="11">
        <v>5</v>
      </c>
      <c r="F46" s="11">
        <v>6</v>
      </c>
      <c r="G46" s="11">
        <v>7</v>
      </c>
    </row>
    <row r="47" spans="1:8" x14ac:dyDescent="0.25">
      <c r="A47" s="3" t="s">
        <v>7</v>
      </c>
      <c r="B47" s="12"/>
      <c r="C47" s="12" t="s">
        <v>2</v>
      </c>
      <c r="D47" s="11" t="s">
        <v>3</v>
      </c>
      <c r="E47" s="11" t="s">
        <v>4</v>
      </c>
      <c r="F47" s="11" t="s">
        <v>5</v>
      </c>
      <c r="G47" s="12"/>
    </row>
    <row r="48" spans="1:8" ht="15" customHeight="1" x14ac:dyDescent="0.25">
      <c r="A48" s="1">
        <v>228</v>
      </c>
      <c r="B48" s="19" t="str">
        <f>[1]Sheet1!B77</f>
        <v>Макаронные изделия с тертым сыром</v>
      </c>
      <c r="C48" s="45">
        <f>[1]Sheet1!D77</f>
        <v>250</v>
      </c>
      <c r="D48" s="46">
        <f>[1]Sheet1!E77</f>
        <v>14.9</v>
      </c>
      <c r="E48" s="46">
        <f>[1]Sheet1!F77</f>
        <v>16.8</v>
      </c>
      <c r="F48" s="46">
        <f>[1]Sheet1!G77</f>
        <v>43</v>
      </c>
      <c r="G48" s="46">
        <f>[1]Sheet1!H77</f>
        <v>388</v>
      </c>
    </row>
    <row r="49" spans="1:9" ht="15" customHeight="1" x14ac:dyDescent="0.25">
      <c r="A49" s="50">
        <f>[1]Sheet1!A78</f>
        <v>264</v>
      </c>
      <c r="B49" s="12" t="str">
        <f>[1]Sheet1!B78</f>
        <v>Какао с молоком</v>
      </c>
      <c r="C49" s="46">
        <f>[1]Sheet1!D78</f>
        <v>200</v>
      </c>
      <c r="D49" s="48">
        <f>[1]Sheet1!E78</f>
        <v>3.6</v>
      </c>
      <c r="E49" s="48">
        <f>[1]Sheet1!F78</f>
        <v>3.6</v>
      </c>
      <c r="F49" s="48">
        <f>[1]Sheet1!G78</f>
        <v>22.8</v>
      </c>
      <c r="G49" s="48">
        <f>[1]Sheet1!H78</f>
        <v>135</v>
      </c>
    </row>
    <row r="50" spans="1:9" x14ac:dyDescent="0.25">
      <c r="A50" s="50">
        <f>[1]Sheet1!A79</f>
        <v>11</v>
      </c>
      <c r="B50" s="12" t="str">
        <f>[1]Sheet1!B79</f>
        <v xml:space="preserve">Хлеб пшеничный </v>
      </c>
      <c r="C50" s="45">
        <f>[1]Sheet1!D79</f>
        <v>40</v>
      </c>
      <c r="D50" s="46">
        <f>[1]Sheet1!E79</f>
        <v>2.68</v>
      </c>
      <c r="E50" s="46">
        <f>[1]Sheet1!F79</f>
        <v>0.28000000000000003</v>
      </c>
      <c r="F50" s="46">
        <f>[1]Sheet1!G79</f>
        <v>20.12</v>
      </c>
      <c r="G50" s="46">
        <f>[1]Sheet1!H79</f>
        <v>96</v>
      </c>
    </row>
    <row r="51" spans="1:9" x14ac:dyDescent="0.25">
      <c r="A51" s="49">
        <v>18</v>
      </c>
      <c r="B51" s="21" t="str">
        <f>[1]Sheet1!B80</f>
        <v>Огурцы свежие в нарезке</v>
      </c>
      <c r="C51" s="45">
        <f>[1]Sheet1!D80</f>
        <v>60</v>
      </c>
      <c r="D51" s="17">
        <f>[1]Sheet1!E80</f>
        <v>0.48</v>
      </c>
      <c r="E51" s="26">
        <f>[1]Sheet1!F80</f>
        <v>0.06</v>
      </c>
      <c r="F51" s="26">
        <f>[1]Sheet1!G80</f>
        <v>1.68</v>
      </c>
      <c r="G51" s="17">
        <f>[1]Sheet1!H80</f>
        <v>7.8</v>
      </c>
      <c r="I51" s="37"/>
    </row>
    <row r="52" spans="1:9" x14ac:dyDescent="0.25">
      <c r="A52" s="12" t="s">
        <v>12</v>
      </c>
      <c r="B52" s="12"/>
      <c r="C52" s="11">
        <v>550</v>
      </c>
      <c r="D52" s="11">
        <v>22.48</v>
      </c>
      <c r="E52" s="11">
        <v>21.1</v>
      </c>
      <c r="F52" s="11">
        <v>87.7</v>
      </c>
      <c r="G52" s="11">
        <v>626.79999999999995</v>
      </c>
      <c r="H52" s="37"/>
    </row>
    <row r="53" spans="1:9" x14ac:dyDescent="0.25">
      <c r="A53" s="33"/>
      <c r="B53" s="33"/>
      <c r="C53" s="33"/>
      <c r="D53" s="33"/>
      <c r="E53" s="33"/>
      <c r="F53" s="33"/>
      <c r="G53" s="33"/>
    </row>
    <row r="54" spans="1:9" x14ac:dyDescent="0.25">
      <c r="B54" s="10"/>
      <c r="C54" s="10"/>
      <c r="D54" s="10"/>
      <c r="E54" s="10"/>
      <c r="F54" s="10"/>
      <c r="G54" s="10"/>
    </row>
    <row r="55" spans="1:9" x14ac:dyDescent="0.25">
      <c r="B55" s="10"/>
      <c r="C55" s="10"/>
      <c r="D55" s="10"/>
      <c r="E55" s="10"/>
      <c r="F55" s="10"/>
      <c r="G55" s="10"/>
    </row>
    <row r="56" spans="1:9" x14ac:dyDescent="0.25">
      <c r="B56" s="10" t="s">
        <v>16</v>
      </c>
      <c r="C56" s="10"/>
      <c r="D56" s="10"/>
      <c r="E56" s="10"/>
      <c r="F56" s="10"/>
      <c r="G56" s="10"/>
    </row>
    <row r="57" spans="1:9" x14ac:dyDescent="0.25">
      <c r="B57" s="10" t="s">
        <v>11</v>
      </c>
      <c r="C57" s="10"/>
      <c r="D57" s="10"/>
      <c r="E57" s="10"/>
      <c r="F57" s="10"/>
      <c r="G57" s="10"/>
    </row>
    <row r="58" spans="1:9" x14ac:dyDescent="0.25">
      <c r="A58" s="3" t="s">
        <v>0</v>
      </c>
      <c r="B58" s="12" t="s">
        <v>1</v>
      </c>
      <c r="C58" s="15"/>
      <c r="D58" s="12" t="s">
        <v>8</v>
      </c>
      <c r="E58" s="12"/>
      <c r="F58" s="12"/>
      <c r="G58" s="12" t="s">
        <v>9</v>
      </c>
    </row>
    <row r="59" spans="1:9" x14ac:dyDescent="0.25">
      <c r="A59" s="3">
        <v>1</v>
      </c>
      <c r="B59" s="11">
        <v>2</v>
      </c>
      <c r="C59" s="11">
        <v>3</v>
      </c>
      <c r="D59" s="11">
        <v>4</v>
      </c>
      <c r="E59" s="11">
        <v>5</v>
      </c>
      <c r="F59" s="11">
        <v>6</v>
      </c>
      <c r="G59" s="11">
        <v>7</v>
      </c>
    </row>
    <row r="60" spans="1:9" x14ac:dyDescent="0.25">
      <c r="A60" s="3" t="s">
        <v>7</v>
      </c>
      <c r="B60" s="12"/>
      <c r="C60" s="12" t="s">
        <v>2</v>
      </c>
      <c r="D60" s="11" t="s">
        <v>3</v>
      </c>
      <c r="E60" s="11" t="s">
        <v>4</v>
      </c>
      <c r="F60" s="11" t="s">
        <v>5</v>
      </c>
      <c r="G60" s="12"/>
    </row>
    <row r="61" spans="1:9" ht="15" customHeight="1" x14ac:dyDescent="0.25">
      <c r="A61" s="1">
        <f>[1]Sheet1!A101</f>
        <v>10</v>
      </c>
      <c r="B61" s="18" t="str">
        <f>[1]Sheet1!B101</f>
        <v>Салат из моркови</v>
      </c>
      <c r="C61" s="22">
        <f>[1]Sheet1!D101</f>
        <v>100</v>
      </c>
      <c r="D61" s="13">
        <f>[1]Sheet1!E101</f>
        <v>1.1000000000000001</v>
      </c>
      <c r="E61" s="13">
        <f>[1]Sheet1!F101</f>
        <v>4.5</v>
      </c>
      <c r="F61" s="13">
        <f>[1]Sheet1!G101</f>
        <v>14.5</v>
      </c>
      <c r="G61" s="13">
        <f>[1]Sheet1!H101</f>
        <v>100</v>
      </c>
      <c r="H61" s="37"/>
    </row>
    <row r="62" spans="1:9" x14ac:dyDescent="0.25">
      <c r="A62" s="2">
        <f>[1]Sheet1!A102</f>
        <v>90</v>
      </c>
      <c r="B62" s="12" t="str">
        <f>[1]Sheet1!B102</f>
        <v>Плов из мяса птицы</v>
      </c>
      <c r="C62" s="14">
        <f>[1]Sheet1!D102</f>
        <v>220</v>
      </c>
      <c r="D62" s="13">
        <f>[1]Sheet1!E102</f>
        <v>30.6</v>
      </c>
      <c r="E62" s="13">
        <f>[1]Sheet1!F102</f>
        <v>24.44</v>
      </c>
      <c r="F62" s="13">
        <f>[1]Sheet1!G102</f>
        <v>27.92</v>
      </c>
      <c r="G62" s="13">
        <f>[1]Sheet1!H102</f>
        <v>517.04999999999995</v>
      </c>
    </row>
    <row r="63" spans="1:9" x14ac:dyDescent="0.25">
      <c r="A63" s="2">
        <v>184</v>
      </c>
      <c r="B63" s="12" t="str">
        <f>[1]Sheet1!B103</f>
        <v>Чай с сахаром</v>
      </c>
      <c r="C63" s="14">
        <f>[1]Sheet1!D103</f>
        <v>200</v>
      </c>
      <c r="D63" s="11">
        <f>[1]Sheet1!E103</f>
        <v>0.1</v>
      </c>
      <c r="E63" s="11">
        <f>[1]Sheet1!F103</f>
        <v>0</v>
      </c>
      <c r="F63" s="11">
        <f>[1]Sheet1!G103</f>
        <v>9.1</v>
      </c>
      <c r="G63" s="11">
        <f>[1]Sheet1!H103</f>
        <v>35</v>
      </c>
    </row>
    <row r="64" spans="1:9" ht="15" customHeight="1" x14ac:dyDescent="0.25">
      <c r="A64" s="7">
        <f>[1]Sheet1!A104</f>
        <v>11</v>
      </c>
      <c r="B64" s="38" t="str">
        <f>[1]Sheet1!B104</f>
        <v xml:space="preserve">Хлеб пшеничный </v>
      </c>
      <c r="C64" s="32">
        <f>[1]Sheet1!D104</f>
        <v>40</v>
      </c>
      <c r="D64" s="29">
        <f>[1]Sheet1!E104</f>
        <v>2.68</v>
      </c>
      <c r="E64" s="29">
        <f>[1]Sheet1!F104</f>
        <v>0.28000000000000003</v>
      </c>
      <c r="F64" s="29">
        <f>[1]Sheet1!G104</f>
        <v>20.12</v>
      </c>
      <c r="G64" s="29">
        <f>[1]Sheet1!H104</f>
        <v>96</v>
      </c>
      <c r="H64" s="39"/>
      <c r="I64" s="40"/>
    </row>
    <row r="65" spans="1:9" x14ac:dyDescent="0.25">
      <c r="A65" s="12" t="s">
        <v>12</v>
      </c>
      <c r="B65" s="12"/>
      <c r="C65" s="11">
        <v>560</v>
      </c>
      <c r="D65" s="11">
        <v>34.479999999999997</v>
      </c>
      <c r="E65" s="11">
        <v>29.22</v>
      </c>
      <c r="F65" s="11">
        <v>71.64</v>
      </c>
      <c r="G65" s="11">
        <v>748.05</v>
      </c>
      <c r="H65" s="37"/>
      <c r="I65" s="40"/>
    </row>
    <row r="66" spans="1:9" x14ac:dyDescent="0.25">
      <c r="A66" s="33"/>
      <c r="B66" s="33"/>
      <c r="C66" s="33"/>
      <c r="D66" s="33"/>
      <c r="E66" s="33"/>
      <c r="F66" s="33"/>
      <c r="G66" s="33"/>
    </row>
    <row r="67" spans="1:9" x14ac:dyDescent="0.25">
      <c r="B67" s="10" t="s">
        <v>10</v>
      </c>
      <c r="C67" s="10"/>
      <c r="D67" s="10"/>
      <c r="E67" s="10"/>
      <c r="F67" s="10"/>
      <c r="G67" s="10"/>
    </row>
    <row r="68" spans="1:9" x14ac:dyDescent="0.25">
      <c r="B68" s="10" t="s">
        <v>17</v>
      </c>
      <c r="C68" s="10"/>
      <c r="D68" s="10"/>
      <c r="E68" s="10"/>
      <c r="F68" s="10"/>
      <c r="G68" s="10"/>
    </row>
    <row r="69" spans="1:9" x14ac:dyDescent="0.25">
      <c r="A69" s="3" t="s">
        <v>0</v>
      </c>
      <c r="B69" s="12" t="s">
        <v>1</v>
      </c>
      <c r="C69" s="15"/>
      <c r="D69" s="12" t="s">
        <v>8</v>
      </c>
      <c r="E69" s="12"/>
      <c r="F69" s="12"/>
      <c r="G69" s="12" t="s">
        <v>9</v>
      </c>
    </row>
    <row r="70" spans="1:9" x14ac:dyDescent="0.25">
      <c r="A70" s="3">
        <v>1</v>
      </c>
      <c r="B70" s="11">
        <v>2</v>
      </c>
      <c r="C70" s="11">
        <v>3</v>
      </c>
      <c r="D70" s="11">
        <v>4</v>
      </c>
      <c r="E70" s="11">
        <v>5</v>
      </c>
      <c r="F70" s="11">
        <v>6</v>
      </c>
      <c r="G70" s="11">
        <v>7</v>
      </c>
    </row>
    <row r="71" spans="1:9" x14ac:dyDescent="0.25">
      <c r="A71" s="3" t="s">
        <v>7</v>
      </c>
      <c r="B71" s="12"/>
      <c r="C71" s="12" t="s">
        <v>2</v>
      </c>
      <c r="D71" s="11" t="s">
        <v>3</v>
      </c>
      <c r="E71" s="11" t="s">
        <v>4</v>
      </c>
      <c r="F71" s="11" t="s">
        <v>5</v>
      </c>
      <c r="G71" s="12"/>
    </row>
    <row r="72" spans="1:9" ht="15" customHeight="1" x14ac:dyDescent="0.25">
      <c r="A72" s="9">
        <f>[1]Sheet1!A124</f>
        <v>118</v>
      </c>
      <c r="B72" s="35" t="str">
        <f>[1]Sheet1!B124</f>
        <v>Каша ячневая рассыпчатая</v>
      </c>
      <c r="C72" s="11">
        <f>[1]Sheet1!D124</f>
        <v>230</v>
      </c>
      <c r="D72" s="11">
        <f>[1]Sheet1!E124</f>
        <v>7</v>
      </c>
      <c r="E72" s="11">
        <f>[1]Sheet1!F124</f>
        <v>6.9</v>
      </c>
      <c r="F72" s="11">
        <f>[1]Sheet1!G124</f>
        <v>40.200000000000003</v>
      </c>
      <c r="G72" s="11">
        <f>[1]Sheet1!H124</f>
        <v>255</v>
      </c>
    </row>
    <row r="73" spans="1:9" ht="15" customHeight="1" x14ac:dyDescent="0.25">
      <c r="A73" s="4">
        <f>[1]Sheet1!A125</f>
        <v>268</v>
      </c>
      <c r="B73" s="18" t="str">
        <f>[1]Sheet1!B125</f>
        <v>Биточки из мяса курицы</v>
      </c>
      <c r="C73" s="29">
        <f>[1]Sheet1!D125</f>
        <v>100</v>
      </c>
      <c r="D73" s="11">
        <f>[1]Sheet1!E125</f>
        <v>12</v>
      </c>
      <c r="E73" s="11">
        <f>[1]Sheet1!F125</f>
        <v>13</v>
      </c>
      <c r="F73" s="11">
        <f>[1]Sheet1!G125</f>
        <v>13</v>
      </c>
      <c r="G73" s="11">
        <f>[1]Sheet1!H125</f>
        <v>199.6</v>
      </c>
    </row>
    <row r="74" spans="1:9" x14ac:dyDescent="0.25">
      <c r="A74" s="2">
        <f>[1]Sheet1!A126</f>
        <v>186</v>
      </c>
      <c r="B74" s="12" t="str">
        <f>[1]Sheet1!B126</f>
        <v>Чай с лимоном и сахаром</v>
      </c>
      <c r="C74" s="11">
        <f>[1]Sheet1!D126</f>
        <v>200</v>
      </c>
      <c r="D74" s="11">
        <f>[1]Sheet1!E126</f>
        <v>0.2</v>
      </c>
      <c r="E74" s="11">
        <f>[1]Sheet1!F126</f>
        <v>0.1</v>
      </c>
      <c r="F74" s="11">
        <f>[1]Sheet1!G126</f>
        <v>13.9</v>
      </c>
      <c r="G74" s="11">
        <f>[1]Sheet1!H126</f>
        <v>55</v>
      </c>
    </row>
    <row r="75" spans="1:9" ht="15" customHeight="1" x14ac:dyDescent="0.25">
      <c r="A75" s="8">
        <f>[1]Sheet1!A127</f>
        <v>11</v>
      </c>
      <c r="B75" s="21" t="str">
        <f>[1]Sheet1!B127</f>
        <v xml:space="preserve">Хлеб пшеничный </v>
      </c>
      <c r="C75" s="11">
        <f>[1]Sheet1!D127</f>
        <v>40</v>
      </c>
      <c r="D75" s="11">
        <f>[1]Sheet1!E127</f>
        <v>2.68</v>
      </c>
      <c r="E75" s="11">
        <f>[1]Sheet1!F127</f>
        <v>0.28000000000000003</v>
      </c>
      <c r="F75" s="11">
        <f>[1]Sheet1!G127</f>
        <v>20.12</v>
      </c>
      <c r="G75" s="11">
        <f>[1]Sheet1!H127</f>
        <v>96</v>
      </c>
    </row>
    <row r="76" spans="1:9" x14ac:dyDescent="0.25">
      <c r="A76" s="12" t="s">
        <v>12</v>
      </c>
      <c r="B76" s="12"/>
      <c r="C76" s="13">
        <v>570</v>
      </c>
      <c r="D76" s="13">
        <v>21.88</v>
      </c>
      <c r="E76" s="13">
        <v>20.28</v>
      </c>
      <c r="F76" s="13">
        <v>87.22</v>
      </c>
      <c r="G76" s="13">
        <v>605.6</v>
      </c>
      <c r="H76" s="37"/>
    </row>
    <row r="77" spans="1:9" x14ac:dyDescent="0.25">
      <c r="A77" s="33"/>
      <c r="B77" s="33"/>
      <c r="C77" s="33"/>
      <c r="D77" s="33"/>
      <c r="E77" s="33"/>
      <c r="F77" s="33"/>
      <c r="G77" s="33"/>
    </row>
    <row r="78" spans="1:9" x14ac:dyDescent="0.25">
      <c r="B78" s="10"/>
      <c r="C78" s="10"/>
      <c r="D78" s="10"/>
      <c r="E78" s="10"/>
      <c r="F78" s="10"/>
      <c r="G78" s="10"/>
    </row>
    <row r="79" spans="1:9" x14ac:dyDescent="0.25">
      <c r="B79" s="10"/>
      <c r="C79" s="10"/>
      <c r="D79" s="10"/>
      <c r="E79" s="10"/>
      <c r="F79" s="10"/>
      <c r="G79" s="10"/>
    </row>
    <row r="80" spans="1:9" x14ac:dyDescent="0.25">
      <c r="B80" s="10" t="s">
        <v>13</v>
      </c>
      <c r="C80" s="10"/>
      <c r="D80" s="10"/>
      <c r="E80" s="10"/>
      <c r="F80" s="10"/>
      <c r="G80" s="10"/>
    </row>
    <row r="81" spans="1:8" x14ac:dyDescent="0.25">
      <c r="B81" s="10" t="s">
        <v>17</v>
      </c>
      <c r="C81" s="10"/>
      <c r="D81" s="10"/>
      <c r="E81" s="10"/>
      <c r="F81" s="10"/>
      <c r="G81" s="10"/>
    </row>
    <row r="82" spans="1:8" x14ac:dyDescent="0.25">
      <c r="A82" s="3" t="s">
        <v>0</v>
      </c>
      <c r="B82" s="12" t="s">
        <v>1</v>
      </c>
      <c r="C82" s="15"/>
      <c r="D82" s="12" t="s">
        <v>8</v>
      </c>
      <c r="E82" s="12"/>
      <c r="F82" s="12"/>
      <c r="G82" s="12" t="s">
        <v>9</v>
      </c>
    </row>
    <row r="83" spans="1:8" x14ac:dyDescent="0.25">
      <c r="A83" s="3">
        <v>1</v>
      </c>
      <c r="B83" s="11">
        <v>2</v>
      </c>
      <c r="C83" s="11">
        <v>3</v>
      </c>
      <c r="D83" s="11">
        <v>4</v>
      </c>
      <c r="E83" s="11">
        <v>5</v>
      </c>
      <c r="F83" s="11">
        <v>6</v>
      </c>
      <c r="G83" s="11">
        <v>7</v>
      </c>
    </row>
    <row r="84" spans="1:8" x14ac:dyDescent="0.25">
      <c r="A84" s="3" t="s">
        <v>7</v>
      </c>
      <c r="B84" s="12"/>
      <c r="C84" s="12" t="s">
        <v>2</v>
      </c>
      <c r="D84" s="11" t="s">
        <v>3</v>
      </c>
      <c r="E84" s="11" t="s">
        <v>4</v>
      </c>
      <c r="F84" s="11" t="s">
        <v>5</v>
      </c>
      <c r="G84" s="12"/>
    </row>
    <row r="85" spans="1:8" ht="15" customHeight="1" x14ac:dyDescent="0.25">
      <c r="A85" s="4">
        <f>[1]Sheet1!A146</f>
        <v>159</v>
      </c>
      <c r="B85" s="19" t="s">
        <v>22</v>
      </c>
      <c r="C85" s="11">
        <v>220</v>
      </c>
      <c r="D85" s="27">
        <f>[1]Sheet1!E146</f>
        <v>4.5</v>
      </c>
      <c r="E85" s="27">
        <f>[1]Sheet1!F146</f>
        <v>12.6</v>
      </c>
      <c r="F85" s="27">
        <f>[1]Sheet1!G146</f>
        <v>33.299999999999997</v>
      </c>
      <c r="G85" s="27">
        <f>[1]Sheet1!H146</f>
        <v>274</v>
      </c>
    </row>
    <row r="86" spans="1:8" ht="15" customHeight="1" x14ac:dyDescent="0.25">
      <c r="A86" s="9">
        <v>184</v>
      </c>
      <c r="B86" s="30" t="s">
        <v>6</v>
      </c>
      <c r="C86" s="11">
        <v>200</v>
      </c>
      <c r="D86" s="43">
        <f>[1]Sheet1!E147</f>
        <v>3.6</v>
      </c>
      <c r="E86" s="43">
        <f>[1]Sheet1!F147</f>
        <v>3.6</v>
      </c>
      <c r="F86" s="43">
        <f>[1]Sheet1!G147</f>
        <v>22.8</v>
      </c>
      <c r="G86" s="43">
        <f>[1]Sheet1!H147</f>
        <v>135</v>
      </c>
    </row>
    <row r="87" spans="1:8" x14ac:dyDescent="0.25">
      <c r="A87" s="2">
        <f>[1]Sheet1!A148</f>
        <v>11</v>
      </c>
      <c r="B87" s="12" t="s">
        <v>23</v>
      </c>
      <c r="C87" s="11">
        <v>40</v>
      </c>
      <c r="D87" s="51">
        <f>[1]Sheet1!E148</f>
        <v>2.68</v>
      </c>
      <c r="E87" s="51">
        <f>[1]Sheet1!F148</f>
        <v>0.28000000000000003</v>
      </c>
      <c r="F87" s="51">
        <f>[1]Sheet1!G148</f>
        <v>20.12</v>
      </c>
      <c r="G87" s="51">
        <f>[1]Sheet1!H148</f>
        <v>96</v>
      </c>
    </row>
    <row r="88" spans="1:8" x14ac:dyDescent="0.25">
      <c r="A88" s="2">
        <v>847</v>
      </c>
      <c r="B88" s="12" t="s">
        <v>24</v>
      </c>
      <c r="C88" s="11">
        <v>100</v>
      </c>
      <c r="D88" s="11">
        <v>0.4</v>
      </c>
      <c r="E88" s="11">
        <v>0.4</v>
      </c>
      <c r="F88" s="11">
        <v>9.8000000000000007</v>
      </c>
      <c r="G88" s="11">
        <v>47</v>
      </c>
    </row>
    <row r="89" spans="1:8" x14ac:dyDescent="0.25">
      <c r="A89" s="12" t="s">
        <v>12</v>
      </c>
      <c r="B89" s="12"/>
      <c r="C89" s="13">
        <v>560</v>
      </c>
      <c r="D89" s="13">
        <v>11.18</v>
      </c>
      <c r="E89" s="13">
        <v>16.88</v>
      </c>
      <c r="F89" s="13">
        <v>86.52</v>
      </c>
      <c r="G89" s="13">
        <v>552</v>
      </c>
      <c r="H89" s="37"/>
    </row>
    <row r="90" spans="1:8" x14ac:dyDescent="0.25">
      <c r="A90" s="33"/>
      <c r="B90" s="33"/>
      <c r="C90" s="33"/>
      <c r="D90" s="33"/>
      <c r="E90" s="33"/>
      <c r="F90" s="33"/>
      <c r="G90" s="33"/>
    </row>
    <row r="91" spans="1:8" x14ac:dyDescent="0.25">
      <c r="B91" s="10" t="s">
        <v>14</v>
      </c>
      <c r="C91" s="10"/>
      <c r="D91" s="10"/>
      <c r="E91" s="10"/>
      <c r="F91" s="10"/>
      <c r="G91" s="10"/>
    </row>
    <row r="92" spans="1:8" x14ac:dyDescent="0.25">
      <c r="B92" s="10" t="s">
        <v>17</v>
      </c>
      <c r="C92" s="10"/>
      <c r="D92" s="10"/>
      <c r="E92" s="10"/>
      <c r="F92" s="10"/>
      <c r="G92" s="10"/>
    </row>
    <row r="93" spans="1:8" x14ac:dyDescent="0.25">
      <c r="A93" s="3" t="s">
        <v>0</v>
      </c>
      <c r="B93" s="12" t="s">
        <v>1</v>
      </c>
      <c r="C93" s="15"/>
      <c r="D93" s="12" t="s">
        <v>8</v>
      </c>
      <c r="E93" s="12"/>
      <c r="F93" s="12"/>
      <c r="G93" s="12" t="s">
        <v>9</v>
      </c>
    </row>
    <row r="94" spans="1:8" x14ac:dyDescent="0.25">
      <c r="A94" s="3">
        <v>1</v>
      </c>
      <c r="B94" s="11">
        <v>2</v>
      </c>
      <c r="C94" s="11">
        <v>3</v>
      </c>
      <c r="D94" s="11">
        <v>4</v>
      </c>
      <c r="E94" s="11">
        <v>5</v>
      </c>
      <c r="F94" s="11">
        <v>6</v>
      </c>
      <c r="G94" s="11">
        <v>7</v>
      </c>
    </row>
    <row r="95" spans="1:8" x14ac:dyDescent="0.25">
      <c r="A95" s="3" t="s">
        <v>7</v>
      </c>
      <c r="B95" s="12"/>
      <c r="C95" s="12" t="s">
        <v>2</v>
      </c>
      <c r="D95" s="11" t="s">
        <v>3</v>
      </c>
      <c r="E95" s="11" t="s">
        <v>4</v>
      </c>
      <c r="F95" s="11" t="s">
        <v>5</v>
      </c>
      <c r="G95" s="12"/>
    </row>
    <row r="96" spans="1:8" x14ac:dyDescent="0.25">
      <c r="A96" s="52">
        <f>[1]Sheet1!A169</f>
        <v>113</v>
      </c>
      <c r="B96" s="41" t="s">
        <v>25</v>
      </c>
      <c r="C96" s="11">
        <f>[1]Sheet1!D169</f>
        <v>220</v>
      </c>
      <c r="D96" s="11">
        <v>1.3</v>
      </c>
      <c r="E96" s="11">
        <v>7.4</v>
      </c>
      <c r="F96" s="11">
        <v>6</v>
      </c>
      <c r="G96" s="11">
        <v>95</v>
      </c>
    </row>
    <row r="97" spans="1:9" ht="15" customHeight="1" x14ac:dyDescent="0.25">
      <c r="A97" s="4">
        <f>[1]Sheet1!A170</f>
        <v>268</v>
      </c>
      <c r="B97" s="19" t="s">
        <v>26</v>
      </c>
      <c r="C97" s="11">
        <f>[1]Sheet1!D170</f>
        <v>100</v>
      </c>
      <c r="D97" s="17">
        <f>[1]Sheet1!E9</f>
        <v>14.72</v>
      </c>
      <c r="E97" s="43">
        <f>[1]Sheet1!F9</f>
        <v>13.18</v>
      </c>
      <c r="F97" s="43">
        <f>[1]Sheet1!G9</f>
        <v>12.63</v>
      </c>
      <c r="G97" s="43">
        <f>[1]Sheet1!H9</f>
        <v>229</v>
      </c>
      <c r="H97" s="39"/>
      <c r="I97" s="40"/>
    </row>
    <row r="98" spans="1:9" x14ac:dyDescent="0.25">
      <c r="A98" s="5">
        <v>200</v>
      </c>
      <c r="B98" s="18" t="s">
        <v>27</v>
      </c>
      <c r="C98" s="29">
        <f>[1]Sheet1!D171</f>
        <v>200</v>
      </c>
      <c r="D98" s="11">
        <f>[1]Sheet1!E64</f>
        <v>0</v>
      </c>
      <c r="E98" s="11">
        <f>[1]Sheet1!F64</f>
        <v>0</v>
      </c>
      <c r="F98" s="11">
        <f>[1]Sheet1!G64</f>
        <v>10</v>
      </c>
      <c r="G98" s="11">
        <f>[1]Sheet1!H64</f>
        <v>119</v>
      </c>
    </row>
    <row r="99" spans="1:9" x14ac:dyDescent="0.25">
      <c r="A99" s="50">
        <f>[1]Sheet1!A172</f>
        <v>11</v>
      </c>
      <c r="B99" s="12" t="s">
        <v>23</v>
      </c>
      <c r="C99" s="11">
        <f>[1]Sheet1!D172</f>
        <v>40</v>
      </c>
      <c r="D99" s="13">
        <v>0.1</v>
      </c>
      <c r="E99" s="13">
        <v>0</v>
      </c>
      <c r="F99" s="13">
        <v>9.1</v>
      </c>
      <c r="G99" s="13">
        <v>35</v>
      </c>
    </row>
    <row r="100" spans="1:9" x14ac:dyDescent="0.25">
      <c r="A100" s="12" t="s">
        <v>12</v>
      </c>
      <c r="B100" s="12"/>
      <c r="C100" s="13">
        <v>560</v>
      </c>
      <c r="D100" s="13">
        <v>16.12</v>
      </c>
      <c r="E100" s="13">
        <v>20.58</v>
      </c>
      <c r="F100" s="13">
        <v>37.729999999999997</v>
      </c>
      <c r="G100" s="13">
        <v>478</v>
      </c>
    </row>
    <row r="101" spans="1:9" x14ac:dyDescent="0.25">
      <c r="A101" s="33"/>
      <c r="B101" s="33"/>
      <c r="C101" s="33"/>
      <c r="D101" s="33"/>
      <c r="E101" s="33"/>
      <c r="F101" s="33"/>
      <c r="G101" s="33"/>
    </row>
    <row r="102" spans="1:9" x14ac:dyDescent="0.25">
      <c r="B102" s="10" t="s">
        <v>15</v>
      </c>
      <c r="C102" s="10"/>
      <c r="D102" s="10"/>
      <c r="E102" s="10"/>
      <c r="F102" s="10"/>
      <c r="G102" s="10"/>
    </row>
    <row r="103" spans="1:9" x14ac:dyDescent="0.25">
      <c r="B103" s="10" t="s">
        <v>17</v>
      </c>
      <c r="C103" s="10"/>
      <c r="D103" s="10"/>
      <c r="E103" s="10"/>
      <c r="F103" s="10"/>
      <c r="G103" s="10"/>
    </row>
    <row r="104" spans="1:9" x14ac:dyDescent="0.25">
      <c r="A104" s="3" t="s">
        <v>0</v>
      </c>
      <c r="B104" s="12" t="s">
        <v>1</v>
      </c>
      <c r="C104" s="15"/>
      <c r="D104" s="12" t="s">
        <v>8</v>
      </c>
      <c r="E104" s="12"/>
      <c r="F104" s="12"/>
      <c r="G104" s="12" t="s">
        <v>9</v>
      </c>
    </row>
    <row r="105" spans="1:9" x14ac:dyDescent="0.25">
      <c r="A105" s="3">
        <v>1</v>
      </c>
      <c r="B105" s="11">
        <v>2</v>
      </c>
      <c r="C105" s="11">
        <v>3</v>
      </c>
      <c r="D105" s="11">
        <v>4</v>
      </c>
      <c r="E105" s="11">
        <v>5</v>
      </c>
      <c r="F105" s="11">
        <v>6</v>
      </c>
      <c r="G105" s="11">
        <v>7</v>
      </c>
    </row>
    <row r="106" spans="1:9" x14ac:dyDescent="0.25">
      <c r="A106" s="3" t="s">
        <v>7</v>
      </c>
      <c r="B106" s="12"/>
      <c r="C106" s="12" t="s">
        <v>2</v>
      </c>
      <c r="D106" s="11" t="s">
        <v>3</v>
      </c>
      <c r="E106" s="11" t="s">
        <v>4</v>
      </c>
      <c r="F106" s="11" t="s">
        <v>5</v>
      </c>
      <c r="G106" s="12"/>
      <c r="I106" s="37"/>
    </row>
    <row r="107" spans="1:9" ht="15" customHeight="1" x14ac:dyDescent="0.25">
      <c r="A107" s="49">
        <f>[1]Sheet1!A192</f>
        <v>185</v>
      </c>
      <c r="B107" s="15" t="str">
        <f>[1]Sheet1!B192</f>
        <v>Каша пшеничная рассыпчатая</v>
      </c>
      <c r="C107" s="14">
        <f>[1]Sheet1!D192</f>
        <v>230</v>
      </c>
      <c r="D107" s="11">
        <f>[1]Sheet1!E192</f>
        <v>10.199999999999999</v>
      </c>
      <c r="E107" s="11">
        <f>[1]Sheet1!F192</f>
        <v>6.3</v>
      </c>
      <c r="F107" s="11">
        <f>[1]Sheet1!G192</f>
        <v>60</v>
      </c>
      <c r="G107" s="11">
        <f>[1]Sheet1!H192</f>
        <v>326</v>
      </c>
    </row>
    <row r="108" spans="1:9" ht="15" customHeight="1" x14ac:dyDescent="0.25">
      <c r="A108" s="4">
        <f>[1]Sheet1!A193</f>
        <v>201</v>
      </c>
      <c r="B108" s="16" t="str">
        <f>[1]Sheet1!B193</f>
        <v>Гуляш "Объедение" из куриного филе</v>
      </c>
      <c r="C108" s="14">
        <f>[1]Sheet1!D193</f>
        <v>100</v>
      </c>
      <c r="D108" s="11">
        <f>[1]Sheet1!E193</f>
        <v>16.57</v>
      </c>
      <c r="E108" s="11">
        <f>[1]Sheet1!F193</f>
        <v>4.3</v>
      </c>
      <c r="F108" s="11">
        <f>[1]Sheet1!G193</f>
        <v>4</v>
      </c>
      <c r="G108" s="11">
        <f>[1]Sheet1!H193</f>
        <v>190.8</v>
      </c>
    </row>
    <row r="109" spans="1:9" x14ac:dyDescent="0.25">
      <c r="A109" s="4">
        <v>184</v>
      </c>
      <c r="B109" s="23" t="str">
        <f>[1]Sheet1!B194</f>
        <v>Чай с сахаром</v>
      </c>
      <c r="C109" s="22">
        <f>[1]Sheet1!D194</f>
        <v>200</v>
      </c>
      <c r="D109" s="11">
        <f>[1]Sheet1!E194</f>
        <v>0.1</v>
      </c>
      <c r="E109" s="11">
        <f>[1]Sheet1!F194</f>
        <v>0</v>
      </c>
      <c r="F109" s="11">
        <f>[1]Sheet1!G194</f>
        <v>9.1</v>
      </c>
      <c r="G109" s="11">
        <f>[1]Sheet1!H194</f>
        <v>35</v>
      </c>
    </row>
    <row r="110" spans="1:9" ht="15" customHeight="1" x14ac:dyDescent="0.25">
      <c r="A110" s="50">
        <f>[1]Sheet1!A195</f>
        <v>11</v>
      </c>
      <c r="B110" s="12" t="str">
        <f>[1]Sheet1!B195</f>
        <v xml:space="preserve">Хлеб пшеничный </v>
      </c>
      <c r="C110" s="14">
        <f>[1]Sheet1!D195</f>
        <v>40</v>
      </c>
      <c r="D110" s="11">
        <f>[1]Sheet1!E195</f>
        <v>2.68</v>
      </c>
      <c r="E110" s="11">
        <f>[1]Sheet1!F195</f>
        <v>0.28000000000000003</v>
      </c>
      <c r="F110" s="11">
        <f>[1]Sheet1!G195</f>
        <v>20.12</v>
      </c>
      <c r="G110" s="11">
        <f>[1]Sheet1!H195</f>
        <v>96</v>
      </c>
      <c r="H110" s="37"/>
    </row>
    <row r="111" spans="1:9" ht="15" customHeight="1" x14ac:dyDescent="0.25">
      <c r="A111" s="12" t="s">
        <v>12</v>
      </c>
      <c r="B111" s="12"/>
      <c r="C111" s="11">
        <v>570</v>
      </c>
      <c r="D111" s="11">
        <v>39.549999999999997</v>
      </c>
      <c r="E111" s="11">
        <v>10.88</v>
      </c>
      <c r="F111" s="11">
        <v>93.22</v>
      </c>
      <c r="G111" s="11">
        <v>647.79999999999995</v>
      </c>
    </row>
    <row r="112" spans="1:9" x14ac:dyDescent="0.25">
      <c r="A112" s="33"/>
      <c r="B112" s="33"/>
      <c r="C112" s="33"/>
      <c r="D112" s="33"/>
      <c r="E112" s="33"/>
      <c r="F112" s="33"/>
      <c r="G112" s="33"/>
    </row>
    <row r="113" spans="1:7" x14ac:dyDescent="0.25">
      <c r="B113" s="10" t="s">
        <v>16</v>
      </c>
      <c r="C113" s="10"/>
      <c r="D113" s="10"/>
      <c r="E113" s="10"/>
      <c r="F113" s="10"/>
      <c r="G113" s="10"/>
    </row>
    <row r="114" spans="1:7" x14ac:dyDescent="0.25">
      <c r="B114" s="10" t="s">
        <v>17</v>
      </c>
      <c r="C114" s="10"/>
      <c r="D114" s="10"/>
      <c r="E114" s="10"/>
      <c r="F114" s="10"/>
      <c r="G114" s="10"/>
    </row>
    <row r="115" spans="1:7" x14ac:dyDescent="0.25">
      <c r="A115" s="3" t="s">
        <v>0</v>
      </c>
      <c r="B115" s="12" t="s">
        <v>1</v>
      </c>
      <c r="C115" s="15"/>
      <c r="D115" s="12" t="s">
        <v>8</v>
      </c>
      <c r="E115" s="12"/>
      <c r="F115" s="12"/>
      <c r="G115" s="12" t="s">
        <v>9</v>
      </c>
    </row>
    <row r="116" spans="1:7" x14ac:dyDescent="0.25">
      <c r="A116" s="3">
        <v>1</v>
      </c>
      <c r="B116" s="11">
        <v>2</v>
      </c>
      <c r="C116" s="11">
        <v>3</v>
      </c>
      <c r="D116" s="11">
        <v>4</v>
      </c>
      <c r="E116" s="11">
        <v>5</v>
      </c>
      <c r="F116" s="11">
        <v>6</v>
      </c>
      <c r="G116" s="11">
        <v>7</v>
      </c>
    </row>
    <row r="117" spans="1:7" ht="15" customHeight="1" x14ac:dyDescent="0.25">
      <c r="A117" s="3" t="s">
        <v>7</v>
      </c>
      <c r="B117" s="12"/>
      <c r="C117" s="12" t="s">
        <v>2</v>
      </c>
      <c r="D117" s="11" t="s">
        <v>3</v>
      </c>
      <c r="E117" s="11" t="s">
        <v>4</v>
      </c>
      <c r="F117" s="11" t="s">
        <v>5</v>
      </c>
      <c r="G117" s="12"/>
    </row>
    <row r="118" spans="1:7" x14ac:dyDescent="0.25">
      <c r="A118" s="4">
        <f>[1]Sheet1!A216</f>
        <v>195</v>
      </c>
      <c r="B118" s="18" t="str">
        <f>[1]Sheet1!B216</f>
        <v>Каша "Артек" молочная вязкая</v>
      </c>
      <c r="C118" s="45">
        <f>[1]Sheet1!D216</f>
        <v>200</v>
      </c>
      <c r="D118" s="46">
        <f>[1]Sheet1!E216</f>
        <v>8</v>
      </c>
      <c r="E118" s="46">
        <f>[1]Sheet1!F216</f>
        <v>8</v>
      </c>
      <c r="F118" s="46">
        <f>[1]Sheet1!G216</f>
        <v>40.89</v>
      </c>
      <c r="G118" s="46">
        <f>[1]Sheet1!H216</f>
        <v>267</v>
      </c>
    </row>
    <row r="119" spans="1:7" x14ac:dyDescent="0.25">
      <c r="A119" s="50">
        <f t="shared" ref="A119:C119" si="0">A109</f>
        <v>184</v>
      </c>
      <c r="B119" s="53" t="str">
        <f t="shared" si="0"/>
        <v>Чай с сахаром</v>
      </c>
      <c r="C119" s="45">
        <f t="shared" si="0"/>
        <v>200</v>
      </c>
      <c r="D119" s="48">
        <f t="shared" ref="D119:G119" si="1">D109</f>
        <v>0.1</v>
      </c>
      <c r="E119" s="48">
        <f t="shared" si="1"/>
        <v>0</v>
      </c>
      <c r="F119" s="48">
        <f t="shared" si="1"/>
        <v>9.1</v>
      </c>
      <c r="G119" s="48">
        <f t="shared" si="1"/>
        <v>35</v>
      </c>
    </row>
    <row r="120" spans="1:7" x14ac:dyDescent="0.25">
      <c r="A120" s="50">
        <f>[1]Sheet1!A218</f>
        <v>11</v>
      </c>
      <c r="B120" s="12" t="str">
        <f>[1]Sheet1!B218</f>
        <v xml:space="preserve">Хлеб пшеничный </v>
      </c>
      <c r="C120" s="45">
        <f>[1]Sheet1!D218</f>
        <v>40</v>
      </c>
      <c r="D120" s="46">
        <f>[1]Sheet1!E218</f>
        <v>2.68</v>
      </c>
      <c r="E120" s="46">
        <f>[1]Sheet1!F218</f>
        <v>0.28000000000000003</v>
      </c>
      <c r="F120" s="46">
        <f>[1]Sheet1!G218</f>
        <v>20.12</v>
      </c>
      <c r="G120" s="46">
        <f>[1]Sheet1!H218</f>
        <v>96</v>
      </c>
    </row>
    <row r="121" spans="1:7" ht="15" customHeight="1" x14ac:dyDescent="0.25">
      <c r="A121" s="49"/>
      <c r="B121" s="21" t="str">
        <f>[1]Sheet1!B149</f>
        <v>Йогурт питьевой 3,2% жирности</v>
      </c>
      <c r="C121" s="46">
        <v>100</v>
      </c>
      <c r="D121" s="17">
        <f>[1]Sheet1!E149</f>
        <v>3.2</v>
      </c>
      <c r="E121" s="26">
        <f>[1]Sheet1!F149</f>
        <v>2.8</v>
      </c>
      <c r="F121" s="26">
        <f>[1]Sheet1!G149</f>
        <v>4.5</v>
      </c>
      <c r="G121" s="17">
        <f>[1]Sheet1!H149</f>
        <v>56.4</v>
      </c>
    </row>
    <row r="122" spans="1:7" ht="15" customHeight="1" x14ac:dyDescent="0.25">
      <c r="A122" s="6">
        <f>[1]Sheet1!A220</f>
        <v>15</v>
      </c>
      <c r="B122" s="24" t="str">
        <f>[1]Sheet1!B220</f>
        <v>Сыр порционно</v>
      </c>
      <c r="C122" s="45">
        <f>[1]Sheet1!D220</f>
        <v>10</v>
      </c>
      <c r="D122" s="46">
        <f>[1]Sheet1!E220</f>
        <v>2.3199999999999998</v>
      </c>
      <c r="E122" s="46">
        <f>[1]Sheet1!F220</f>
        <v>2.95</v>
      </c>
      <c r="F122" s="46">
        <f>[1]Sheet1!G220</f>
        <v>0</v>
      </c>
      <c r="G122" s="46">
        <f>[1]Sheet1!H220</f>
        <v>36.4</v>
      </c>
    </row>
    <row r="123" spans="1:7" ht="15" customHeight="1" x14ac:dyDescent="0.25">
      <c r="A123" s="12" t="s">
        <v>12</v>
      </c>
      <c r="B123" s="12"/>
      <c r="C123" s="11">
        <v>550</v>
      </c>
      <c r="D123" s="11">
        <v>16.2</v>
      </c>
      <c r="E123" s="11">
        <v>13.8</v>
      </c>
      <c r="F123" s="11">
        <v>74.5</v>
      </c>
      <c r="G123" s="11">
        <v>490.4</v>
      </c>
    </row>
    <row r="124" spans="1:7" x14ac:dyDescent="0.25">
      <c r="A124" s="33"/>
      <c r="B124" s="33"/>
      <c r="C124" s="33"/>
      <c r="D124" s="33"/>
      <c r="E124" s="33"/>
      <c r="F124" s="33"/>
      <c r="G124" s="33"/>
    </row>
    <row r="125" spans="1:7" x14ac:dyDescent="0.25">
      <c r="A125" s="33"/>
      <c r="B125" s="33"/>
      <c r="C125" s="33"/>
      <c r="D125" s="33"/>
      <c r="E125" s="33"/>
      <c r="F125" s="33"/>
      <c r="G125" s="33"/>
    </row>
    <row r="126" spans="1:7" x14ac:dyDescent="0.25">
      <c r="B126" t="s">
        <v>18</v>
      </c>
    </row>
  </sheetData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Гульфия</cp:lastModifiedBy>
  <cp:lastPrinted>2025-01-24T07:27:06Z</cp:lastPrinted>
  <dcterms:created xsi:type="dcterms:W3CDTF">2025-01-21T04:32:03Z</dcterms:created>
  <dcterms:modified xsi:type="dcterms:W3CDTF">2026-01-17T19:05:04Z</dcterms:modified>
</cp:coreProperties>
</file>